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5480" windowHeight="9465" tabRatio="601"/>
  </bookViews>
  <sheets>
    <sheet name="Tabelle1" sheetId="1" r:id="rId1"/>
    <sheet name="Tabelle2" sheetId="2" r:id="rId2"/>
    <sheet name="Tabelle3" sheetId="3" r:id="rId3"/>
    <sheet name="Tabelle4" sheetId="4" r:id="rId4"/>
  </sheets>
  <definedNames>
    <definedName name="_xlnm.Print_Area" localSheetId="0">Tabelle1!$A$1:$AR$29</definedName>
  </definedNames>
  <calcPr calcId="125725"/>
</workbook>
</file>

<file path=xl/calcChain.xml><?xml version="1.0" encoding="utf-8"?>
<calcChain xmlns="http://schemas.openxmlformats.org/spreadsheetml/2006/main">
  <c r="AR24" i="1"/>
  <c r="O24"/>
  <c r="AA24"/>
  <c r="AC24"/>
  <c r="AQ24"/>
  <c r="AD24"/>
  <c r="W24"/>
  <c r="AN24"/>
  <c r="AO24"/>
  <c r="AG24"/>
  <c r="J24"/>
  <c r="K24"/>
  <c r="L24"/>
  <c r="G6" i="2"/>
  <c r="F6"/>
  <c r="E6"/>
  <c r="AP24" i="1"/>
  <c r="AL24"/>
  <c r="AK24"/>
  <c r="AJ24"/>
  <c r="AF24"/>
  <c r="AB24"/>
  <c r="Z24"/>
  <c r="Y24"/>
  <c r="X24"/>
</calcChain>
</file>

<file path=xl/comments1.xml><?xml version="1.0" encoding="utf-8"?>
<comments xmlns="http://schemas.openxmlformats.org/spreadsheetml/2006/main">
  <authors>
    <author>Administrator</author>
  </authors>
  <commentList>
    <comment ref="W12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Planung</t>
        </r>
      </text>
    </comment>
    <comment ref="Z12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Planung</t>
        </r>
      </text>
    </comment>
    <comment ref="AC12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Planung</t>
        </r>
      </text>
    </comment>
    <comment ref="AF12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Planung</t>
        </r>
      </text>
    </comment>
    <comment ref="W13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Planung</t>
        </r>
      </text>
    </comment>
    <comment ref="Z13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Planung</t>
        </r>
      </text>
    </comment>
    <comment ref="AC13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Planung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E2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Planung</t>
        </r>
      </text>
    </comment>
    <comment ref="E3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Planung</t>
        </r>
      </text>
    </comment>
    <comment ref="E4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Teile nach 2013</t>
        </r>
      </text>
    </comment>
  </commentList>
</comments>
</file>

<file path=xl/sharedStrings.xml><?xml version="1.0" encoding="utf-8"?>
<sst xmlns="http://schemas.openxmlformats.org/spreadsheetml/2006/main" count="171" uniqueCount="70">
  <si>
    <t>Vorhabenbezeichnung</t>
  </si>
  <si>
    <t xml:space="preserve">                                </t>
  </si>
  <si>
    <t xml:space="preserve"> </t>
  </si>
  <si>
    <t>ca.</t>
  </si>
  <si>
    <t>in EUR</t>
  </si>
  <si>
    <t>EKrG</t>
  </si>
  <si>
    <t>Halle</t>
  </si>
  <si>
    <t xml:space="preserve"> ca.</t>
  </si>
  <si>
    <t>x</t>
  </si>
  <si>
    <t>Anlage 3</t>
  </si>
  <si>
    <t>Summen  in € :</t>
  </si>
  <si>
    <t>Stadt Halle</t>
  </si>
  <si>
    <t>BÜSA i.Z. B 6 und L 145 - Hafenbahn</t>
  </si>
  <si>
    <r>
      <rPr>
        <b/>
        <sz val="12"/>
        <color indexed="8"/>
        <rFont val="Calibri"/>
        <family val="2"/>
      </rPr>
      <t xml:space="preserve">Jahr </t>
    </r>
    <r>
      <rPr>
        <b/>
        <sz val="11"/>
        <color indexed="8"/>
        <rFont val="Calibri"/>
        <family val="2"/>
      </rPr>
      <t xml:space="preserve">           </t>
    </r>
  </si>
  <si>
    <t>Gesamt</t>
  </si>
  <si>
    <t xml:space="preserve">                                                   </t>
  </si>
  <si>
    <t>1.</t>
  </si>
  <si>
    <t>2.</t>
  </si>
  <si>
    <t>3.</t>
  </si>
  <si>
    <t>6.</t>
  </si>
  <si>
    <t>7.</t>
  </si>
  <si>
    <t>8.</t>
  </si>
  <si>
    <t xml:space="preserve"> Straßen-baulast-träger</t>
  </si>
  <si>
    <t>Vorauss. Realisierung/Realisierungs-zeitraum</t>
  </si>
  <si>
    <t>Finanzierung nach</t>
  </si>
  <si>
    <t>Ausgaben</t>
  </si>
  <si>
    <t>ca. in EUR</t>
  </si>
  <si>
    <t>ja</t>
  </si>
  <si>
    <t>nein</t>
  </si>
  <si>
    <t>VE in €</t>
  </si>
  <si>
    <t>Einn.in €</t>
  </si>
  <si>
    <t>HH-Einstellung im Plan 2012</t>
  </si>
  <si>
    <t>Augabe €</t>
  </si>
  <si>
    <t>Stand Januar 2012</t>
  </si>
  <si>
    <t>zu Nr.</t>
  </si>
  <si>
    <r>
      <t xml:space="preserve">211.000 </t>
    </r>
    <r>
      <rPr>
        <sz val="8"/>
        <rFont val="Arial"/>
        <family val="2"/>
      </rPr>
      <t>Stadt an LBB</t>
    </r>
  </si>
  <si>
    <t xml:space="preserve">BÜ km 158,5 - Birkhahnweg/SÜ B 100 </t>
  </si>
  <si>
    <t>Einn.in €*</t>
  </si>
  <si>
    <t>Blinklichtprogramm</t>
  </si>
  <si>
    <t>Knoten Halle- ESTW mit Spurplanumbau</t>
  </si>
  <si>
    <t>4./5.</t>
  </si>
  <si>
    <t>zu Anlage 3</t>
  </si>
  <si>
    <t>EÜ km 1,05 - über B 6                                   Leipziger Caussee**</t>
  </si>
  <si>
    <t xml:space="preserve">*** Hier handelt es sich um neuen Anprallschutz, an dem sich die Stadt zu 50 % beteiligen muss. </t>
  </si>
  <si>
    <t>Ersatzneubau BÜ km 2,695 - Gütergleis Delitzscher Straße ***</t>
  </si>
  <si>
    <r>
      <t xml:space="preserve">Zuwendungen Entfl.gesetz </t>
    </r>
    <r>
      <rPr>
        <b/>
        <sz val="9"/>
        <color indexed="8"/>
        <rFont val="Arial"/>
        <family val="2"/>
      </rPr>
      <t>*</t>
    </r>
  </si>
  <si>
    <t xml:space="preserve">Vorteilsausgleich zur Instandh. Ergebnis-HH                                                                 </t>
  </si>
  <si>
    <t>Ergebnis-HH</t>
  </si>
  <si>
    <t xml:space="preserve"> Gesamtkosten (brutto) Entw.Planung (nachrichtl.)</t>
  </si>
  <si>
    <t xml:space="preserve">BÜ-Km 2,340 - (ehemals Hordorfer Str.)Halle Steintorbahnhof-Halle Trotha**** </t>
  </si>
  <si>
    <t>****Vorhaben wurde schon 2011 anteilig finanziert</t>
  </si>
  <si>
    <t>Maßnahme</t>
  </si>
  <si>
    <t>im HH-Entw.2012ff.</t>
  </si>
  <si>
    <r>
      <t xml:space="preserve">8.500         </t>
    </r>
    <r>
      <rPr>
        <sz val="8"/>
        <color indexed="8"/>
        <rFont val="Arial"/>
        <family val="2"/>
      </rPr>
      <t>Stadt an DB</t>
    </r>
  </si>
  <si>
    <r>
      <t xml:space="preserve">1.000.000     </t>
    </r>
    <r>
      <rPr>
        <sz val="8"/>
        <rFont val="Arial"/>
        <family val="2"/>
      </rPr>
      <t>DB an Stadt</t>
    </r>
  </si>
  <si>
    <t>DB an Stadt (Einnahmen)</t>
  </si>
  <si>
    <t>Stadt an LBB/DB (Ausgaben)</t>
  </si>
  <si>
    <t xml:space="preserve">** Hier handelt es sich um eine Maßnahme die nur von DB und Stadt zu finanzieren ist, mit  Vorteilsausgleich DB an Stadt. </t>
  </si>
  <si>
    <r>
      <t xml:space="preserve">nach Kostenschätzung </t>
    </r>
    <r>
      <rPr>
        <sz val="10"/>
        <color indexed="8"/>
        <rFont val="Arial"/>
        <family val="2"/>
      </rPr>
      <t>ca.</t>
    </r>
  </si>
  <si>
    <r>
      <t>*</t>
    </r>
    <r>
      <rPr>
        <i/>
        <sz val="10"/>
        <color indexed="8"/>
        <rFont val="Calibri"/>
        <family val="2"/>
      </rPr>
      <t xml:space="preserve"> Förderung Entflechtungsgesetz - ca. 80% Förderanteil (ohne Vorteilsausgleich)</t>
    </r>
  </si>
  <si>
    <t>Bauzeit-raum</t>
  </si>
  <si>
    <t>BÜ -km 4,853 - Zöberitzer Weg,                        Strecke 6348</t>
  </si>
  <si>
    <t>BÜ-km 4,790 - Gbf Zöberitzer Weg (Wasserwerk Posten 3), Strecke 6345</t>
  </si>
  <si>
    <t>BÜ km 18,625 - Hallesche Str. - Nietleben, Strecke 6356</t>
  </si>
  <si>
    <t xml:space="preserve">BÜ km 0,205 - Berliner Straße - Anschluss Nordende, Strecke 6350 </t>
  </si>
  <si>
    <t>ja/teil-weise</t>
  </si>
  <si>
    <t xml:space="preserve">BÜ-Km 2,340 - (ehemals Hordorfer Str.)Halle Steintorbahnhof-Halle Trotha, Strecke **** </t>
  </si>
  <si>
    <t>BÜ-km 4,155 - Gbf Am Peißen,                 Strecke 6348</t>
  </si>
  <si>
    <t>Gesamt investiv (vorläufig)</t>
  </si>
  <si>
    <t>reiner investiver Eigenanteil  Stadt          (nur nachrichtl.)</t>
  </si>
</sst>
</file>

<file path=xl/styles.xml><?xml version="1.0" encoding="utf-8"?>
<styleSheet xmlns="http://schemas.openxmlformats.org/spreadsheetml/2006/main">
  <fonts count="37">
    <font>
      <sz val="11"/>
      <color theme="1"/>
      <name val="Calibri"/>
      <family val="2"/>
      <scheme val="minor"/>
    </font>
    <font>
      <i/>
      <sz val="10"/>
      <color indexed="8"/>
      <name val="Calibri"/>
      <family val="2"/>
    </font>
    <font>
      <b/>
      <sz val="8"/>
      <name val="Arial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sz val="9"/>
      <color theme="1"/>
      <name val="Arial"/>
      <family val="2"/>
    </font>
    <font>
      <sz val="8"/>
      <color rgb="FF000000"/>
      <name val="Arial"/>
      <family val="2"/>
    </font>
    <font>
      <i/>
      <sz val="10"/>
      <color theme="1"/>
      <name val="Calibri"/>
      <family val="2"/>
      <scheme val="minor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9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8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90">
    <xf numFmtId="0" fontId="0" fillId="0" borderId="0" xfId="0"/>
    <xf numFmtId="0" fontId="16" fillId="0" borderId="0" xfId="0" applyFont="1" applyAlignment="1">
      <alignment horizontal="right" vertical="top" wrapText="1"/>
    </xf>
    <xf numFmtId="0" fontId="17" fillId="0" borderId="0" xfId="0" applyFont="1" applyBorder="1" applyAlignment="1">
      <alignment wrapText="1"/>
    </xf>
    <xf numFmtId="0" fontId="16" fillId="0" borderId="0" xfId="0" applyFont="1" applyBorder="1" applyAlignment="1">
      <alignment horizontal="right" vertical="top" wrapText="1"/>
    </xf>
    <xf numFmtId="0" fontId="18" fillId="0" borderId="0" xfId="0" applyFont="1" applyAlignment="1">
      <alignment horizontal="right" vertical="top" wrapText="1"/>
    </xf>
    <xf numFmtId="0" fontId="19" fillId="0" borderId="0" xfId="0" applyFont="1" applyAlignment="1">
      <alignment horizontal="right" vertical="top" wrapText="1"/>
    </xf>
    <xf numFmtId="0" fontId="16" fillId="0" borderId="1" xfId="0" applyFont="1" applyBorder="1" applyAlignment="1">
      <alignment vertical="top" wrapText="1"/>
    </xf>
    <xf numFmtId="0" fontId="0" fillId="0" borderId="1" xfId="0" applyBorder="1"/>
    <xf numFmtId="0" fontId="0" fillId="0" borderId="2" xfId="0" applyBorder="1"/>
    <xf numFmtId="0" fontId="20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3" fillId="0" borderId="5" xfId="0" applyFont="1" applyBorder="1" applyAlignment="1">
      <alignment horizontal="center" vertical="top" wrapText="1"/>
    </xf>
    <xf numFmtId="0" fontId="23" fillId="0" borderId="6" xfId="0" applyFont="1" applyBorder="1" applyAlignment="1">
      <alignment horizontal="right" vertical="top" wrapText="1"/>
    </xf>
    <xf numFmtId="0" fontId="0" fillId="0" borderId="0" xfId="0" applyBorder="1"/>
    <xf numFmtId="0" fontId="24" fillId="0" borderId="0" xfId="0" applyFont="1" applyBorder="1"/>
    <xf numFmtId="0" fontId="17" fillId="0" borderId="0" xfId="0" applyFont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9" fillId="0" borderId="0" xfId="0" applyFont="1" applyAlignment="1">
      <alignment horizontal="right" vertical="top" wrapText="1"/>
    </xf>
    <xf numFmtId="0" fontId="16" fillId="0" borderId="0" xfId="0" applyFont="1" applyAlignment="1">
      <alignment horizontal="right" vertical="top" wrapText="1"/>
    </xf>
    <xf numFmtId="0" fontId="16" fillId="0" borderId="0" xfId="0" applyFont="1" applyBorder="1" applyAlignment="1">
      <alignment horizontal="right" vertical="top" wrapText="1"/>
    </xf>
    <xf numFmtId="0" fontId="21" fillId="0" borderId="10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center" vertical="top" wrapText="1"/>
    </xf>
    <xf numFmtId="0" fontId="0" fillId="0" borderId="11" xfId="0" applyBorder="1"/>
    <xf numFmtId="0" fontId="0" fillId="0" borderId="12" xfId="0" applyBorder="1"/>
    <xf numFmtId="0" fontId="21" fillId="0" borderId="1" xfId="0" applyFont="1" applyBorder="1" applyAlignment="1">
      <alignment vertical="top" wrapText="1"/>
    </xf>
    <xf numFmtId="0" fontId="21" fillId="0" borderId="5" xfId="0" applyFont="1" applyBorder="1" applyAlignment="1">
      <alignment vertical="top" wrapText="1"/>
    </xf>
    <xf numFmtId="0" fontId="16" fillId="0" borderId="2" xfId="0" applyFont="1" applyBorder="1" applyAlignment="1">
      <alignment horizontal="center" vertical="top" wrapText="1"/>
    </xf>
    <xf numFmtId="0" fontId="23" fillId="0" borderId="13" xfId="0" applyFont="1" applyBorder="1" applyAlignment="1">
      <alignment horizontal="left" vertical="top" wrapText="1"/>
    </xf>
    <xf numFmtId="0" fontId="23" fillId="0" borderId="6" xfId="0" applyFont="1" applyBorder="1" applyAlignment="1">
      <alignment horizontal="left" vertical="top" wrapText="1"/>
    </xf>
    <xf numFmtId="0" fontId="25" fillId="0" borderId="0" xfId="0" applyFont="1"/>
    <xf numFmtId="0" fontId="25" fillId="0" borderId="0" xfId="0" applyFont="1" applyBorder="1" applyAlignment="1">
      <alignment vertical="top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/>
    <xf numFmtId="0" fontId="25" fillId="0" borderId="0" xfId="0" applyFont="1" applyAlignment="1">
      <alignment vertical="top"/>
    </xf>
    <xf numFmtId="0" fontId="23" fillId="0" borderId="6" xfId="0" applyFont="1" applyBorder="1" applyAlignment="1">
      <alignment vertical="top" wrapText="1"/>
    </xf>
    <xf numFmtId="0" fontId="23" fillId="0" borderId="14" xfId="0" applyFont="1" applyBorder="1" applyAlignment="1">
      <alignment horizontal="center" vertical="center" wrapText="1"/>
    </xf>
    <xf numFmtId="0" fontId="16" fillId="0" borderId="15" xfId="0" applyFont="1" applyBorder="1" applyAlignment="1">
      <alignment vertical="center" wrapText="1"/>
    </xf>
    <xf numFmtId="0" fontId="23" fillId="0" borderId="16" xfId="0" applyFont="1" applyBorder="1" applyAlignment="1">
      <alignment horizontal="center" vertical="center" wrapText="1"/>
    </xf>
    <xf numFmtId="0" fontId="0" fillId="0" borderId="17" xfId="0" applyBorder="1"/>
    <xf numFmtId="0" fontId="23" fillId="0" borderId="18" xfId="0" applyFont="1" applyBorder="1" applyAlignment="1">
      <alignment horizontal="center" vertical="top" wrapText="1"/>
    </xf>
    <xf numFmtId="0" fontId="0" fillId="0" borderId="19" xfId="0" applyBorder="1"/>
    <xf numFmtId="0" fontId="21" fillId="0" borderId="20" xfId="0" applyFont="1" applyBorder="1" applyAlignment="1">
      <alignment vertical="top" wrapText="1"/>
    </xf>
    <xf numFmtId="0" fontId="0" fillId="0" borderId="21" xfId="0" applyBorder="1" applyAlignment="1">
      <alignment horizontal="center" vertical="center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vertical="center"/>
    </xf>
    <xf numFmtId="3" fontId="0" fillId="0" borderId="0" xfId="0" applyNumberFormat="1"/>
    <xf numFmtId="0" fontId="19" fillId="0" borderId="0" xfId="0" applyFont="1" applyAlignment="1">
      <alignment horizontal="right" vertical="top" wrapText="1"/>
    </xf>
    <xf numFmtId="0" fontId="16" fillId="0" borderId="0" xfId="0" applyFont="1" applyBorder="1" applyAlignment="1">
      <alignment horizontal="right" vertical="top" wrapText="1"/>
    </xf>
    <xf numFmtId="0" fontId="16" fillId="0" borderId="0" xfId="0" applyFont="1" applyAlignment="1">
      <alignment horizontal="right" vertical="top" wrapText="1"/>
    </xf>
    <xf numFmtId="0" fontId="16" fillId="0" borderId="0" xfId="0" applyFont="1" applyBorder="1" applyAlignment="1">
      <alignment horizontal="center" vertical="top" wrapText="1"/>
    </xf>
    <xf numFmtId="0" fontId="16" fillId="0" borderId="4" xfId="0" applyFont="1" applyBorder="1" applyAlignment="1">
      <alignment vertical="center" wrapText="1"/>
    </xf>
    <xf numFmtId="0" fontId="0" fillId="2" borderId="0" xfId="0" applyFill="1" applyBorder="1"/>
    <xf numFmtId="0" fontId="0" fillId="2" borderId="0" xfId="0" applyFill="1" applyBorder="1" applyAlignment="1">
      <alignment vertical="center"/>
    </xf>
    <xf numFmtId="0" fontId="23" fillId="0" borderId="5" xfId="0" applyFont="1" applyBorder="1" applyAlignment="1">
      <alignment vertical="top" wrapText="1"/>
    </xf>
    <xf numFmtId="0" fontId="20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21" xfId="0" applyBorder="1" applyAlignment="1"/>
    <xf numFmtId="3" fontId="25" fillId="0" borderId="5" xfId="0" applyNumberFormat="1" applyFont="1" applyBorder="1" applyAlignment="1">
      <alignment horizontal="center" vertical="center"/>
    </xf>
    <xf numFmtId="3" fontId="25" fillId="0" borderId="4" xfId="0" applyNumberFormat="1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1" xfId="0" applyBorder="1" applyAlignment="1">
      <alignment vertical="center"/>
    </xf>
    <xf numFmtId="3" fontId="21" fillId="0" borderId="4" xfId="0" applyNumberFormat="1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top" wrapText="1"/>
    </xf>
    <xf numFmtId="0" fontId="16" fillId="0" borderId="18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right" vertical="top" wrapText="1"/>
    </xf>
    <xf numFmtId="0" fontId="16" fillId="0" borderId="20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top" wrapText="1"/>
    </xf>
    <xf numFmtId="0" fontId="15" fillId="0" borderId="25" xfId="0" applyFont="1" applyBorder="1" applyAlignment="1">
      <alignment horizontal="center"/>
    </xf>
    <xf numFmtId="0" fontId="0" fillId="0" borderId="25" xfId="0" applyBorder="1"/>
    <xf numFmtId="0" fontId="26" fillId="0" borderId="20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19" fillId="0" borderId="0" xfId="0" applyFont="1" applyAlignment="1">
      <alignment horizontal="right" vertical="top" wrapText="1"/>
    </xf>
    <xf numFmtId="0" fontId="16" fillId="0" borderId="0" xfId="0" applyFont="1" applyBorder="1" applyAlignment="1">
      <alignment horizontal="right" vertical="top" wrapText="1"/>
    </xf>
    <xf numFmtId="0" fontId="16" fillId="0" borderId="0" xfId="0" applyFont="1" applyAlignment="1">
      <alignment horizontal="right" vertical="top" wrapText="1"/>
    </xf>
    <xf numFmtId="0" fontId="27" fillId="0" borderId="27" xfId="0" applyFont="1" applyBorder="1"/>
    <xf numFmtId="0" fontId="23" fillId="0" borderId="27" xfId="0" applyFont="1" applyBorder="1" applyAlignment="1">
      <alignment horizontal="center" vertical="top" wrapText="1"/>
    </xf>
    <xf numFmtId="0" fontId="23" fillId="0" borderId="23" xfId="0" applyFont="1" applyBorder="1" applyAlignment="1">
      <alignment horizontal="right" vertical="top" wrapText="1"/>
    </xf>
    <xf numFmtId="0" fontId="0" fillId="0" borderId="28" xfId="0" applyBorder="1"/>
    <xf numFmtId="0" fontId="26" fillId="0" borderId="29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0" fillId="0" borderId="4" xfId="0" applyFont="1" applyBorder="1" applyAlignment="1"/>
    <xf numFmtId="0" fontId="0" fillId="0" borderId="21" xfId="0" applyFont="1" applyBorder="1" applyAlignment="1">
      <alignment vertical="center"/>
    </xf>
    <xf numFmtId="0" fontId="21" fillId="3" borderId="4" xfId="0" applyFont="1" applyFill="1" applyBorder="1" applyAlignment="1">
      <alignment horizontal="center" vertical="center" wrapText="1"/>
    </xf>
    <xf numFmtId="0" fontId="21" fillId="3" borderId="30" xfId="0" applyFont="1" applyFill="1" applyBorder="1" applyAlignment="1">
      <alignment horizontal="center" vertical="center" wrapText="1"/>
    </xf>
    <xf numFmtId="0" fontId="21" fillId="3" borderId="31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0" fillId="0" borderId="33" xfId="0" applyBorder="1"/>
    <xf numFmtId="0" fontId="0" fillId="0" borderId="2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top" wrapText="1"/>
    </xf>
    <xf numFmtId="0" fontId="0" fillId="0" borderId="22" xfId="0" applyBorder="1"/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3" fontId="22" fillId="5" borderId="34" xfId="0" applyNumberFormat="1" applyFont="1" applyFill="1" applyBorder="1" applyAlignment="1">
      <alignment horizontal="center"/>
    </xf>
    <xf numFmtId="3" fontId="22" fillId="6" borderId="35" xfId="0" applyNumberFormat="1" applyFont="1" applyFill="1" applyBorder="1" applyAlignment="1">
      <alignment horizontal="center"/>
    </xf>
    <xf numFmtId="3" fontId="22" fillId="0" borderId="36" xfId="0" applyNumberFormat="1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" fontId="6" fillId="6" borderId="39" xfId="0" applyNumberFormat="1" applyFont="1" applyFill="1" applyBorder="1" applyAlignment="1">
      <alignment horizontal="center"/>
    </xf>
    <xf numFmtId="3" fontId="22" fillId="0" borderId="36" xfId="0" applyNumberFormat="1" applyFont="1" applyBorder="1"/>
    <xf numFmtId="3" fontId="25" fillId="0" borderId="37" xfId="0" applyNumberFormat="1" applyFont="1" applyBorder="1" applyAlignment="1">
      <alignment horizontal="center" vertical="center"/>
    </xf>
    <xf numFmtId="3" fontId="25" fillId="0" borderId="40" xfId="0" applyNumberFormat="1" applyFont="1" applyBorder="1" applyAlignment="1">
      <alignment horizontal="center" vertical="center"/>
    </xf>
    <xf numFmtId="3" fontId="22" fillId="6" borderId="39" xfId="0" applyNumberFormat="1" applyFont="1" applyFill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0" fillId="0" borderId="21" xfId="0" applyBorder="1"/>
    <xf numFmtId="3" fontId="22" fillId="5" borderId="41" xfId="0" applyNumberFormat="1" applyFont="1" applyFill="1" applyBorder="1" applyAlignment="1">
      <alignment horizontal="center"/>
    </xf>
    <xf numFmtId="3" fontId="22" fillId="6" borderId="42" xfId="0" applyNumberFormat="1" applyFont="1" applyFill="1" applyBorder="1" applyAlignment="1">
      <alignment horizontal="center"/>
    </xf>
    <xf numFmtId="0" fontId="0" fillId="0" borderId="36" xfId="0" applyBorder="1"/>
    <xf numFmtId="0" fontId="0" fillId="0" borderId="10" xfId="0" applyBorder="1"/>
    <xf numFmtId="0" fontId="0" fillId="0" borderId="20" xfId="0" applyBorder="1"/>
    <xf numFmtId="0" fontId="25" fillId="0" borderId="43" xfId="0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25" fillId="0" borderId="46" xfId="0" applyFont="1" applyBorder="1" applyAlignment="1">
      <alignment horizontal="center" vertical="center"/>
    </xf>
    <xf numFmtId="0" fontId="23" fillId="0" borderId="46" xfId="0" applyFont="1" applyBorder="1" applyAlignment="1">
      <alignment vertical="top" wrapText="1"/>
    </xf>
    <xf numFmtId="0" fontId="21" fillId="4" borderId="30" xfId="0" applyFont="1" applyFill="1" applyBorder="1" applyAlignment="1">
      <alignment horizontal="center" vertical="center" wrapText="1"/>
    </xf>
    <xf numFmtId="0" fontId="21" fillId="7" borderId="42" xfId="0" applyFont="1" applyFill="1" applyBorder="1" applyAlignment="1">
      <alignment horizontal="center" vertical="top" wrapText="1"/>
    </xf>
    <xf numFmtId="3" fontId="21" fillId="7" borderId="35" xfId="0" applyNumberFormat="1" applyFont="1" applyFill="1" applyBorder="1" applyAlignment="1">
      <alignment horizontal="center" vertical="center" wrapText="1"/>
    </xf>
    <xf numFmtId="3" fontId="21" fillId="7" borderId="42" xfId="0" applyNumberFormat="1" applyFont="1" applyFill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vertical="top" wrapText="1"/>
    </xf>
    <xf numFmtId="3" fontId="2" fillId="2" borderId="4" xfId="0" applyNumberFormat="1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0" fontId="2" fillId="2" borderId="21" xfId="0" applyFont="1" applyFill="1" applyBorder="1" applyAlignment="1">
      <alignment horizontal="center" vertical="center"/>
    </xf>
    <xf numFmtId="3" fontId="5" fillId="2" borderId="5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28" fillId="2" borderId="10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29" fillId="2" borderId="1" xfId="0" applyFont="1" applyFill="1" applyBorder="1"/>
    <xf numFmtId="3" fontId="5" fillId="2" borderId="20" xfId="0" applyNumberFormat="1" applyFont="1" applyFill="1" applyBorder="1" applyAlignment="1">
      <alignment horizontal="center" vertical="center"/>
    </xf>
    <xf numFmtId="0" fontId="29" fillId="2" borderId="21" xfId="0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3" fontId="5" fillId="2" borderId="19" xfId="0" applyNumberFormat="1" applyFont="1" applyFill="1" applyBorder="1" applyAlignment="1">
      <alignment horizontal="center" vertical="center"/>
    </xf>
    <xf numFmtId="0" fontId="21" fillId="2" borderId="22" xfId="0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vertical="top" wrapText="1"/>
    </xf>
    <xf numFmtId="3" fontId="2" fillId="2" borderId="3" xfId="0" applyNumberFormat="1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vertical="top" wrapText="1"/>
    </xf>
    <xf numFmtId="0" fontId="7" fillId="2" borderId="3" xfId="0" applyFont="1" applyFill="1" applyBorder="1" applyAlignment="1">
      <alignment vertical="center" wrapText="1"/>
    </xf>
    <xf numFmtId="0" fontId="30" fillId="2" borderId="3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vertical="center"/>
    </xf>
    <xf numFmtId="3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2" borderId="23" xfId="0" applyFill="1" applyBorder="1"/>
    <xf numFmtId="3" fontId="5" fillId="2" borderId="22" xfId="0" applyNumberFormat="1" applyFont="1" applyFill="1" applyBorder="1" applyAlignment="1">
      <alignment horizontal="center" vertical="center"/>
    </xf>
    <xf numFmtId="3" fontId="25" fillId="2" borderId="23" xfId="0" applyNumberFormat="1" applyFont="1" applyFill="1" applyBorder="1" applyAlignment="1">
      <alignment horizontal="center" vertical="center"/>
    </xf>
    <xf numFmtId="3" fontId="5" fillId="2" borderId="0" xfId="0" applyNumberFormat="1" applyFont="1" applyFill="1" applyBorder="1" applyAlignment="1">
      <alignment horizontal="center" vertical="center"/>
    </xf>
    <xf numFmtId="3" fontId="25" fillId="2" borderId="13" xfId="0" applyNumberFormat="1" applyFont="1" applyFill="1" applyBorder="1" applyAlignment="1">
      <alignment horizontal="center" vertical="center"/>
    </xf>
    <xf numFmtId="3" fontId="5" fillId="2" borderId="9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3" fontId="5" fillId="2" borderId="10" xfId="0" applyNumberFormat="1" applyFont="1" applyFill="1" applyBorder="1" applyAlignment="1">
      <alignment horizontal="center" vertical="center"/>
    </xf>
    <xf numFmtId="0" fontId="16" fillId="0" borderId="22" xfId="0" applyFont="1" applyBorder="1" applyAlignment="1">
      <alignment vertical="top" wrapText="1"/>
    </xf>
    <xf numFmtId="0" fontId="0" fillId="0" borderId="30" xfId="0" applyBorder="1" applyAlignment="1"/>
    <xf numFmtId="0" fontId="15" fillId="0" borderId="30" xfId="0" applyFont="1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0" fillId="0" borderId="29" xfId="0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1" fillId="0" borderId="47" xfId="0" applyFont="1" applyBorder="1" applyAlignment="1">
      <alignment horizontal="center" vertical="center" wrapText="1"/>
    </xf>
    <xf numFmtId="0" fontId="23" fillId="0" borderId="48" xfId="0" applyFont="1" applyBorder="1" applyAlignment="1">
      <alignment vertical="top" wrapText="1"/>
    </xf>
    <xf numFmtId="0" fontId="0" fillId="0" borderId="31" xfId="0" applyBorder="1" applyAlignment="1"/>
    <xf numFmtId="0" fontId="0" fillId="0" borderId="31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vertical="center" wrapText="1"/>
    </xf>
    <xf numFmtId="0" fontId="25" fillId="0" borderId="19" xfId="0" applyFont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3" fontId="21" fillId="7" borderId="50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top" wrapText="1"/>
    </xf>
    <xf numFmtId="3" fontId="22" fillId="5" borderId="35" xfId="0" applyNumberFormat="1" applyFont="1" applyFill="1" applyBorder="1" applyAlignment="1">
      <alignment horizontal="center"/>
    </xf>
    <xf numFmtId="0" fontId="0" fillId="0" borderId="51" xfId="0" applyBorder="1"/>
    <xf numFmtId="0" fontId="16" fillId="0" borderId="0" xfId="0" applyFont="1" applyBorder="1" applyAlignment="1">
      <alignment horizontal="right" vertical="top" wrapText="1"/>
    </xf>
    <xf numFmtId="3" fontId="32" fillId="6" borderId="52" xfId="0" applyNumberFormat="1" applyFont="1" applyFill="1" applyBorder="1" applyAlignment="1">
      <alignment horizontal="center" vertical="center"/>
    </xf>
    <xf numFmtId="3" fontId="32" fillId="5" borderId="34" xfId="0" applyNumberFormat="1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/>
    </xf>
    <xf numFmtId="0" fontId="21" fillId="8" borderId="5" xfId="0" applyFont="1" applyFill="1" applyBorder="1" applyAlignment="1">
      <alignment horizontal="center" vertical="top" wrapText="1"/>
    </xf>
    <xf numFmtId="3" fontId="2" fillId="8" borderId="5" xfId="0" applyNumberFormat="1" applyFont="1" applyFill="1" applyBorder="1" applyAlignment="1">
      <alignment horizontal="center" vertical="center" wrapText="1"/>
    </xf>
    <xf numFmtId="3" fontId="2" fillId="8" borderId="6" xfId="0" applyNumberFormat="1" applyFont="1" applyFill="1" applyBorder="1" applyAlignment="1">
      <alignment horizontal="center" vertical="center" wrapText="1"/>
    </xf>
    <xf numFmtId="3" fontId="21" fillId="8" borderId="5" xfId="0" applyNumberFormat="1" applyFont="1" applyFill="1" applyBorder="1" applyAlignment="1">
      <alignment horizontal="center" vertical="center" wrapText="1"/>
    </xf>
    <xf numFmtId="3" fontId="21" fillId="8" borderId="6" xfId="0" applyNumberFormat="1" applyFont="1" applyFill="1" applyBorder="1" applyAlignment="1">
      <alignment horizontal="center" vertical="center" wrapText="1"/>
    </xf>
    <xf numFmtId="0" fontId="21" fillId="8" borderId="21" xfId="0" applyFont="1" applyFill="1" applyBorder="1" applyAlignment="1">
      <alignment horizontal="center" vertical="top" wrapText="1"/>
    </xf>
    <xf numFmtId="3" fontId="2" fillId="8" borderId="21" xfId="0" applyNumberFormat="1" applyFont="1" applyFill="1" applyBorder="1" applyAlignment="1">
      <alignment horizontal="center" vertical="center" wrapText="1"/>
    </xf>
    <xf numFmtId="3" fontId="2" fillId="8" borderId="23" xfId="0" applyNumberFormat="1" applyFont="1" applyFill="1" applyBorder="1" applyAlignment="1">
      <alignment horizontal="center" vertical="center" wrapText="1"/>
    </xf>
    <xf numFmtId="3" fontId="21" fillId="8" borderId="21" xfId="0" applyNumberFormat="1" applyFont="1" applyFill="1" applyBorder="1" applyAlignment="1">
      <alignment horizontal="center" vertical="center" wrapText="1"/>
    </xf>
    <xf numFmtId="0" fontId="23" fillId="9" borderId="0" xfId="0" applyFont="1" applyFill="1" applyBorder="1" applyAlignment="1">
      <alignment horizontal="right" vertical="top" wrapText="1"/>
    </xf>
    <xf numFmtId="0" fontId="23" fillId="9" borderId="13" xfId="0" applyFont="1" applyFill="1" applyBorder="1" applyAlignment="1">
      <alignment horizontal="right" vertical="top" wrapText="1"/>
    </xf>
    <xf numFmtId="0" fontId="21" fillId="9" borderId="10" xfId="0" applyFont="1" applyFill="1" applyBorder="1" applyAlignment="1">
      <alignment horizontal="center" vertical="top" wrapText="1"/>
    </xf>
    <xf numFmtId="3" fontId="2" fillId="9" borderId="10" xfId="0" applyNumberFormat="1" applyFont="1" applyFill="1" applyBorder="1" applyAlignment="1">
      <alignment horizontal="center" vertical="center" wrapText="1"/>
    </xf>
    <xf numFmtId="3" fontId="2" fillId="9" borderId="13" xfId="0" applyNumberFormat="1" applyFont="1" applyFill="1" applyBorder="1" applyAlignment="1">
      <alignment horizontal="center" vertical="center" wrapText="1"/>
    </xf>
    <xf numFmtId="3" fontId="21" fillId="9" borderId="26" xfId="0" applyNumberFormat="1" applyFont="1" applyFill="1" applyBorder="1" applyAlignment="1">
      <alignment horizontal="right" vertical="center" wrapText="1"/>
    </xf>
    <xf numFmtId="0" fontId="21" fillId="9" borderId="49" xfId="0" applyFont="1" applyFill="1" applyBorder="1" applyAlignment="1">
      <alignment horizontal="right" vertical="center" wrapText="1"/>
    </xf>
    <xf numFmtId="3" fontId="21" fillId="9" borderId="13" xfId="0" applyNumberFormat="1" applyFont="1" applyFill="1" applyBorder="1" applyAlignment="1">
      <alignment horizontal="right" vertical="center" wrapText="1"/>
    </xf>
    <xf numFmtId="3" fontId="21" fillId="9" borderId="10" xfId="0" applyNumberFormat="1" applyFont="1" applyFill="1" applyBorder="1" applyAlignment="1">
      <alignment horizontal="right" vertical="center" wrapText="1"/>
    </xf>
    <xf numFmtId="3" fontId="25" fillId="2" borderId="5" xfId="0" applyNumberFormat="1" applyFont="1" applyFill="1" applyBorder="1" applyAlignment="1">
      <alignment horizontal="center" vertical="center"/>
    </xf>
    <xf numFmtId="3" fontId="25" fillId="0" borderId="53" xfId="0" applyNumberFormat="1" applyFont="1" applyBorder="1" applyAlignment="1">
      <alignment horizontal="center" vertical="center"/>
    </xf>
    <xf numFmtId="3" fontId="25" fillId="0" borderId="54" xfId="0" applyNumberFormat="1" applyFont="1" applyBorder="1" applyAlignment="1">
      <alignment horizontal="center" vertical="center"/>
    </xf>
    <xf numFmtId="0" fontId="0" fillId="0" borderId="45" xfId="0" applyBorder="1"/>
    <xf numFmtId="3" fontId="22" fillId="0" borderId="36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/>
    </xf>
    <xf numFmtId="0" fontId="15" fillId="0" borderId="4" xfId="0" applyFont="1" applyBorder="1" applyAlignment="1">
      <alignment vertical="center"/>
    </xf>
    <xf numFmtId="0" fontId="33" fillId="0" borderId="4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3" fontId="25" fillId="0" borderId="26" xfId="0" applyNumberFormat="1" applyFont="1" applyBorder="1" applyAlignment="1">
      <alignment horizontal="center" vertical="center"/>
    </xf>
    <xf numFmtId="0" fontId="24" fillId="0" borderId="0" xfId="0" applyFont="1"/>
    <xf numFmtId="0" fontId="23" fillId="2" borderId="0" xfId="0" applyFont="1" applyFill="1" applyBorder="1" applyAlignment="1">
      <alignment vertical="top" wrapText="1"/>
    </xf>
    <xf numFmtId="0" fontId="23" fillId="2" borderId="13" xfId="0" applyFont="1" applyFill="1" applyBorder="1" applyAlignment="1">
      <alignment vertical="top" wrapText="1"/>
    </xf>
    <xf numFmtId="0" fontId="23" fillId="2" borderId="4" xfId="0" applyFont="1" applyFill="1" applyBorder="1" applyAlignment="1">
      <alignment horizontal="center" vertical="top" wrapText="1"/>
    </xf>
    <xf numFmtId="0" fontId="23" fillId="2" borderId="49" xfId="0" applyFont="1" applyFill="1" applyBorder="1" applyAlignment="1">
      <alignment horizontal="center" vertical="top" wrapText="1"/>
    </xf>
    <xf numFmtId="3" fontId="21" fillId="8" borderId="29" xfId="0" applyNumberFormat="1" applyFont="1" applyFill="1" applyBorder="1" applyAlignment="1">
      <alignment horizontal="center" vertical="center" wrapText="1"/>
    </xf>
    <xf numFmtId="0" fontId="21" fillId="8" borderId="27" xfId="0" applyFont="1" applyFill="1" applyBorder="1" applyAlignment="1">
      <alignment horizontal="center" vertical="center" wrapText="1"/>
    </xf>
    <xf numFmtId="0" fontId="21" fillId="2" borderId="20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top" wrapText="1"/>
    </xf>
    <xf numFmtId="0" fontId="23" fillId="0" borderId="55" xfId="0" applyFont="1" applyBorder="1" applyAlignment="1">
      <alignment horizontal="center" vertical="top" wrapText="1"/>
    </xf>
    <xf numFmtId="0" fontId="26" fillId="0" borderId="56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26" fillId="0" borderId="57" xfId="0" applyFont="1" applyBorder="1" applyAlignment="1">
      <alignment horizontal="center" vertical="center"/>
    </xf>
    <xf numFmtId="0" fontId="28" fillId="2" borderId="21" xfId="0" applyFont="1" applyFill="1" applyBorder="1" applyAlignment="1">
      <alignment horizontal="center" vertical="center"/>
    </xf>
    <xf numFmtId="0" fontId="26" fillId="2" borderId="23" xfId="0" applyFont="1" applyFill="1" applyBorder="1" applyAlignment="1">
      <alignment horizontal="center" vertical="center"/>
    </xf>
    <xf numFmtId="3" fontId="26" fillId="0" borderId="21" xfId="0" applyNumberFormat="1" applyFont="1" applyBorder="1" applyAlignment="1">
      <alignment horizontal="center" vertical="center"/>
    </xf>
    <xf numFmtId="0" fontId="15" fillId="0" borderId="58" xfId="0" applyFont="1" applyBorder="1"/>
    <xf numFmtId="0" fontId="15" fillId="0" borderId="59" xfId="0" applyFont="1" applyBorder="1"/>
    <xf numFmtId="3" fontId="32" fillId="5" borderId="34" xfId="0" applyNumberFormat="1" applyFont="1" applyFill="1" applyBorder="1" applyAlignment="1">
      <alignment horizontal="center"/>
    </xf>
    <xf numFmtId="3" fontId="32" fillId="6" borderId="35" xfId="0" applyNumberFormat="1" applyFont="1" applyFill="1" applyBorder="1" applyAlignment="1">
      <alignment horizontal="center"/>
    </xf>
    <xf numFmtId="3" fontId="32" fillId="0" borderId="36" xfId="0" applyNumberFormat="1" applyFont="1" applyBorder="1" applyAlignment="1">
      <alignment horizontal="center" vertical="center"/>
    </xf>
    <xf numFmtId="3" fontId="21" fillId="0" borderId="30" xfId="0" applyNumberFormat="1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48" xfId="0" applyFont="1" applyBorder="1" applyAlignment="1">
      <alignment horizontal="center" vertical="center" wrapText="1"/>
    </xf>
    <xf numFmtId="0" fontId="23" fillId="0" borderId="38" xfId="0" applyFont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 wrapText="1"/>
    </xf>
    <xf numFmtId="0" fontId="16" fillId="2" borderId="38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3" fontId="21" fillId="8" borderId="46" xfId="0" applyNumberFormat="1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16" fillId="2" borderId="0" xfId="0" applyFont="1" applyFill="1" applyBorder="1" applyAlignment="1">
      <alignment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23" fillId="0" borderId="60" xfId="0" applyFont="1" applyBorder="1" applyAlignment="1">
      <alignment horizontal="center" vertical="center" wrapText="1"/>
    </xf>
    <xf numFmtId="0" fontId="23" fillId="0" borderId="44" xfId="0" applyFont="1" applyBorder="1" applyAlignment="1">
      <alignment horizontal="center" vertical="center" wrapText="1"/>
    </xf>
    <xf numFmtId="0" fontId="21" fillId="7" borderId="41" xfId="0" applyFont="1" applyFill="1" applyBorder="1" applyAlignment="1">
      <alignment vertical="top" wrapText="1"/>
    </xf>
    <xf numFmtId="0" fontId="21" fillId="7" borderId="39" xfId="0" applyFont="1" applyFill="1" applyBorder="1" applyAlignment="1">
      <alignment vertical="top" wrapText="1"/>
    </xf>
    <xf numFmtId="0" fontId="21" fillId="7" borderId="39" xfId="0" applyFont="1" applyFill="1" applyBorder="1" applyAlignment="1">
      <alignment horizontal="right" vertical="top" wrapText="1"/>
    </xf>
    <xf numFmtId="0" fontId="21" fillId="2" borderId="6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right" vertical="top" wrapText="1"/>
    </xf>
    <xf numFmtId="0" fontId="16" fillId="0" borderId="28" xfId="0" applyFont="1" applyBorder="1" applyAlignment="1">
      <alignment horizontal="center" vertical="center" wrapText="1"/>
    </xf>
    <xf numFmtId="0" fontId="0" fillId="0" borderId="0" xfId="0" applyBorder="1" applyAlignment="1"/>
    <xf numFmtId="0" fontId="0" fillId="0" borderId="0" xfId="0" applyAlignment="1"/>
    <xf numFmtId="0" fontId="23" fillId="0" borderId="0" xfId="0" applyFont="1" applyBorder="1" applyAlignment="1">
      <alignment vertical="top" wrapText="1"/>
    </xf>
    <xf numFmtId="0" fontId="27" fillId="0" borderId="17" xfId="0" applyFont="1" applyBorder="1" applyAlignment="1">
      <alignment horizontal="center"/>
    </xf>
    <xf numFmtId="0" fontId="23" fillId="0" borderId="17" xfId="0" applyFont="1" applyBorder="1" applyAlignment="1">
      <alignment horizontal="center" vertical="top" wrapText="1"/>
    </xf>
    <xf numFmtId="0" fontId="23" fillId="0" borderId="9" xfId="0" applyFont="1" applyBorder="1" applyAlignment="1">
      <alignment horizontal="right" vertical="top" wrapText="1"/>
    </xf>
    <xf numFmtId="0" fontId="21" fillId="0" borderId="19" xfId="0" applyFont="1" applyBorder="1" applyAlignment="1">
      <alignment horizontal="center" vertical="top" wrapText="1"/>
    </xf>
    <xf numFmtId="3" fontId="21" fillId="2" borderId="0" xfId="0" applyNumberFormat="1" applyFont="1" applyFill="1" applyBorder="1" applyAlignment="1">
      <alignment horizontal="center" vertical="center" wrapText="1"/>
    </xf>
    <xf numFmtId="3" fontId="21" fillId="9" borderId="26" xfId="0" applyNumberFormat="1" applyFont="1" applyFill="1" applyBorder="1" applyAlignment="1">
      <alignment horizontal="center" vertical="center" wrapText="1"/>
    </xf>
    <xf numFmtId="3" fontId="21" fillId="8" borderId="51" xfId="0" applyNumberFormat="1" applyFont="1" applyFill="1" applyBorder="1" applyAlignment="1">
      <alignment horizontal="center" vertical="center" wrapText="1"/>
    </xf>
    <xf numFmtId="3" fontId="21" fillId="7" borderId="41" xfId="0" applyNumberFormat="1" applyFont="1" applyFill="1" applyBorder="1" applyAlignment="1">
      <alignment horizontal="center" vertical="center" wrapText="1"/>
    </xf>
    <xf numFmtId="3" fontId="25" fillId="2" borderId="30" xfId="0" applyNumberFormat="1" applyFont="1" applyFill="1" applyBorder="1" applyAlignment="1">
      <alignment horizontal="center" vertical="center"/>
    </xf>
    <xf numFmtId="3" fontId="0" fillId="0" borderId="43" xfId="0" applyNumberFormat="1" applyBorder="1" applyAlignment="1">
      <alignment horizontal="center" vertical="center"/>
    </xf>
    <xf numFmtId="0" fontId="25" fillId="2" borderId="0" xfId="0" applyFont="1" applyFill="1" applyBorder="1"/>
    <xf numFmtId="0" fontId="0" fillId="2" borderId="21" xfId="0" applyFill="1" applyBorder="1"/>
    <xf numFmtId="0" fontId="15" fillId="0" borderId="0" xfId="0" applyFont="1"/>
    <xf numFmtId="0" fontId="34" fillId="0" borderId="0" xfId="0" applyFont="1" applyBorder="1"/>
    <xf numFmtId="3" fontId="15" fillId="2" borderId="0" xfId="0" applyNumberFormat="1" applyFont="1" applyFill="1" applyBorder="1" applyAlignment="1">
      <alignment horizontal="center" vertical="center"/>
    </xf>
    <xf numFmtId="3" fontId="25" fillId="9" borderId="61" xfId="0" applyNumberFormat="1" applyFont="1" applyFill="1" applyBorder="1" applyAlignment="1">
      <alignment horizontal="center" vertical="center"/>
    </xf>
    <xf numFmtId="3" fontId="5" fillId="9" borderId="0" xfId="0" applyNumberFormat="1" applyFont="1" applyFill="1" applyBorder="1" applyAlignment="1">
      <alignment horizontal="center" vertical="center"/>
    </xf>
    <xf numFmtId="3" fontId="5" fillId="9" borderId="20" xfId="0" applyNumberFormat="1" applyFont="1" applyFill="1" applyBorder="1" applyAlignment="1">
      <alignment horizontal="center" vertical="center"/>
    </xf>
    <xf numFmtId="3" fontId="22" fillId="9" borderId="34" xfId="0" applyNumberFormat="1" applyFont="1" applyFill="1" applyBorder="1" applyAlignment="1">
      <alignment horizontal="center" vertical="center"/>
    </xf>
    <xf numFmtId="3" fontId="22" fillId="9" borderId="35" xfId="0" applyNumberFormat="1" applyFont="1" applyFill="1" applyBorder="1" applyAlignment="1">
      <alignment horizontal="center"/>
    </xf>
    <xf numFmtId="3" fontId="22" fillId="9" borderId="34" xfId="0" applyNumberFormat="1" applyFont="1" applyFill="1" applyBorder="1" applyAlignment="1">
      <alignment horizontal="center"/>
    </xf>
    <xf numFmtId="0" fontId="16" fillId="2" borderId="26" xfId="0" applyFont="1" applyFill="1" applyBorder="1" applyAlignment="1">
      <alignment vertical="center" wrapText="1"/>
    </xf>
    <xf numFmtId="0" fontId="16" fillId="2" borderId="10" xfId="0" applyFont="1" applyFill="1" applyBorder="1" applyAlignment="1">
      <alignment vertical="center" wrapText="1"/>
    </xf>
    <xf numFmtId="0" fontId="16" fillId="2" borderId="10" xfId="0" applyFont="1" applyFill="1" applyBorder="1" applyAlignment="1">
      <alignment wrapText="1"/>
    </xf>
    <xf numFmtId="0" fontId="16" fillId="2" borderId="13" xfId="0" applyFont="1" applyFill="1" applyBorder="1" applyAlignment="1">
      <alignment wrapText="1"/>
    </xf>
    <xf numFmtId="0" fontId="16" fillId="2" borderId="10" xfId="0" applyFont="1" applyFill="1" applyBorder="1" applyAlignment="1">
      <alignment vertical="top" wrapText="1"/>
    </xf>
    <xf numFmtId="3" fontId="21" fillId="2" borderId="5" xfId="0" applyNumberFormat="1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right" vertical="center" wrapText="1"/>
    </xf>
    <xf numFmtId="3" fontId="25" fillId="2" borderId="61" xfId="0" applyNumberFormat="1" applyFont="1" applyFill="1" applyBorder="1" applyAlignment="1">
      <alignment horizontal="center" vertical="center"/>
    </xf>
    <xf numFmtId="3" fontId="25" fillId="2" borderId="18" xfId="0" applyNumberFormat="1" applyFont="1" applyFill="1" applyBorder="1" applyAlignment="1">
      <alignment horizontal="center" vertical="center"/>
    </xf>
    <xf numFmtId="3" fontId="25" fillId="2" borderId="4" xfId="0" applyNumberFormat="1" applyFont="1" applyFill="1" applyBorder="1" applyAlignment="1">
      <alignment horizontal="center" vertical="center"/>
    </xf>
    <xf numFmtId="3" fontId="23" fillId="0" borderId="20" xfId="0" applyNumberFormat="1" applyFont="1" applyBorder="1" applyAlignment="1">
      <alignment horizontal="center" vertical="center" wrapText="1"/>
    </xf>
    <xf numFmtId="3" fontId="23" fillId="0" borderId="21" xfId="0" applyNumberFormat="1" applyFont="1" applyBorder="1" applyAlignment="1">
      <alignment horizontal="center" vertical="center" wrapText="1"/>
    </xf>
    <xf numFmtId="3" fontId="23" fillId="0" borderId="37" xfId="0" applyNumberFormat="1" applyFont="1" applyBorder="1" applyAlignment="1">
      <alignment horizontal="center" vertical="center" wrapText="1"/>
    </xf>
    <xf numFmtId="3" fontId="23" fillId="0" borderId="29" xfId="0" applyNumberFormat="1" applyFont="1" applyBorder="1" applyAlignment="1">
      <alignment horizontal="center" vertical="center" wrapText="1"/>
    </xf>
    <xf numFmtId="0" fontId="16" fillId="2" borderId="10" xfId="0" applyFont="1" applyFill="1" applyBorder="1" applyAlignment="1">
      <alignment vertical="center" wrapText="1"/>
    </xf>
    <xf numFmtId="3" fontId="25" fillId="2" borderId="12" xfId="0" applyNumberFormat="1" applyFont="1" applyFill="1" applyBorder="1" applyAlignment="1">
      <alignment horizontal="center" vertical="center"/>
    </xf>
    <xf numFmtId="3" fontId="25" fillId="2" borderId="3" xfId="0" applyNumberFormat="1" applyFont="1" applyFill="1" applyBorder="1" applyAlignment="1">
      <alignment horizontal="center" vertical="center"/>
    </xf>
    <xf numFmtId="3" fontId="26" fillId="2" borderId="13" xfId="0" applyNumberFormat="1" applyFont="1" applyFill="1" applyBorder="1" applyAlignment="1">
      <alignment horizontal="center" vertical="center"/>
    </xf>
    <xf numFmtId="3" fontId="25" fillId="2" borderId="10" xfId="0" applyNumberFormat="1" applyFont="1" applyFill="1" applyBorder="1" applyAlignment="1">
      <alignment horizontal="center" vertical="center"/>
    </xf>
    <xf numFmtId="3" fontId="5" fillId="2" borderId="21" xfId="0" applyNumberFormat="1" applyFont="1" applyFill="1" applyBorder="1" applyAlignment="1">
      <alignment horizontal="center" vertical="center"/>
    </xf>
    <xf numFmtId="0" fontId="31" fillId="0" borderId="0" xfId="0" applyFont="1"/>
    <xf numFmtId="0" fontId="22" fillId="9" borderId="7" xfId="0" applyFont="1" applyFill="1" applyBorder="1" applyAlignment="1">
      <alignment vertical="center"/>
    </xf>
    <xf numFmtId="0" fontId="15" fillId="0" borderId="18" xfId="0" applyFont="1" applyBorder="1" applyAlignment="1">
      <alignment vertical="center"/>
    </xf>
    <xf numFmtId="0" fontId="15" fillId="0" borderId="19" xfId="0" applyFont="1" applyBorder="1" applyAlignment="1">
      <alignment vertical="center"/>
    </xf>
    <xf numFmtId="0" fontId="23" fillId="0" borderId="57" xfId="0" applyFont="1" applyBorder="1" applyAlignment="1">
      <alignment vertical="center" wrapText="1"/>
    </xf>
    <xf numFmtId="3" fontId="5" fillId="2" borderId="18" xfId="0" applyNumberFormat="1" applyFont="1" applyFill="1" applyBorder="1" applyAlignment="1">
      <alignment horizontal="center" vertical="center"/>
    </xf>
    <xf numFmtId="3" fontId="5" fillId="2" borderId="12" xfId="0" applyNumberFormat="1" applyFont="1" applyFill="1" applyBorder="1" applyAlignment="1">
      <alignment horizontal="center" vertical="center"/>
    </xf>
    <xf numFmtId="0" fontId="0" fillId="2" borderId="46" xfId="0" applyFill="1" applyBorder="1" applyAlignment="1"/>
    <xf numFmtId="0" fontId="0" fillId="2" borderId="61" xfId="0" applyFill="1" applyBorder="1"/>
    <xf numFmtId="0" fontId="0" fillId="2" borderId="30" xfId="0" applyFill="1" applyBorder="1"/>
    <xf numFmtId="0" fontId="0" fillId="2" borderId="29" xfId="0" applyFill="1" applyBorder="1"/>
    <xf numFmtId="0" fontId="0" fillId="2" borderId="46" xfId="0" applyFill="1" applyBorder="1"/>
    <xf numFmtId="0" fontId="0" fillId="2" borderId="38" xfId="0" applyFill="1" applyBorder="1"/>
    <xf numFmtId="0" fontId="0" fillId="2" borderId="48" xfId="0" applyFill="1" applyBorder="1" applyAlignment="1"/>
    <xf numFmtId="0" fontId="26" fillId="2" borderId="49" xfId="0" applyFont="1" applyFill="1" applyBorder="1" applyAlignment="1">
      <alignment horizontal="center" vertical="center"/>
    </xf>
    <xf numFmtId="0" fontId="0" fillId="2" borderId="24" xfId="0" applyFill="1" applyBorder="1"/>
    <xf numFmtId="0" fontId="0" fillId="2" borderId="31" xfId="0" applyFill="1" applyBorder="1"/>
    <xf numFmtId="0" fontId="0" fillId="2" borderId="27" xfId="0" applyFill="1" applyBorder="1"/>
    <xf numFmtId="0" fontId="0" fillId="2" borderId="48" xfId="0" applyFill="1" applyBorder="1"/>
    <xf numFmtId="0" fontId="0" fillId="2" borderId="2" xfId="0" applyFill="1" applyBorder="1"/>
    <xf numFmtId="0" fontId="0" fillId="2" borderId="5" xfId="0" applyFill="1" applyBorder="1" applyAlignment="1"/>
    <xf numFmtId="0" fontId="26" fillId="2" borderId="10" xfId="0" applyFont="1" applyFill="1" applyBorder="1" applyAlignment="1">
      <alignment horizontal="center" vertical="center"/>
    </xf>
    <xf numFmtId="0" fontId="0" fillId="2" borderId="18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1" xfId="0" applyFill="1" applyBorder="1"/>
    <xf numFmtId="0" fontId="0" fillId="2" borderId="6" xfId="0" applyFill="1" applyBorder="1" applyAlignment="1"/>
    <xf numFmtId="0" fontId="0" fillId="2" borderId="12" xfId="0" applyFill="1" applyBorder="1"/>
    <xf numFmtId="0" fontId="26" fillId="2" borderId="13" xfId="0" applyFont="1" applyFill="1" applyBorder="1" applyAlignment="1">
      <alignment horizontal="center" vertical="center"/>
    </xf>
    <xf numFmtId="3" fontId="5" fillId="2" borderId="23" xfId="0" applyNumberFormat="1" applyFont="1" applyFill="1" applyBorder="1" applyAlignment="1">
      <alignment horizontal="center" vertical="center"/>
    </xf>
    <xf numFmtId="3" fontId="25" fillId="2" borderId="29" xfId="0" applyNumberFormat="1" applyFont="1" applyFill="1" applyBorder="1" applyAlignment="1">
      <alignment horizontal="center" vertical="center"/>
    </xf>
    <xf numFmtId="0" fontId="0" fillId="2" borderId="5" xfId="0" applyFont="1" applyFill="1" applyBorder="1" applyAlignment="1"/>
    <xf numFmtId="0" fontId="0" fillId="2" borderId="1" xfId="0" applyFont="1" applyFill="1" applyBorder="1"/>
    <xf numFmtId="3" fontId="0" fillId="2" borderId="46" xfId="0" applyNumberFormat="1" applyFill="1" applyBorder="1" applyAlignment="1"/>
    <xf numFmtId="3" fontId="25" fillId="2" borderId="26" xfId="0" applyNumberFormat="1" applyFont="1" applyFill="1" applyBorder="1" applyAlignment="1">
      <alignment horizontal="center" vertical="center"/>
    </xf>
    <xf numFmtId="3" fontId="25" fillId="2" borderId="46" xfId="0" applyNumberFormat="1" applyFont="1" applyFill="1" applyBorder="1" applyAlignment="1">
      <alignment horizontal="center" vertical="center"/>
    </xf>
    <xf numFmtId="0" fontId="0" fillId="2" borderId="10" xfId="0" applyFill="1" applyBorder="1"/>
    <xf numFmtId="3" fontId="25" fillId="2" borderId="37" xfId="0" applyNumberFormat="1" applyFont="1" applyFill="1" applyBorder="1" applyAlignment="1">
      <alignment horizontal="center" vertical="center"/>
    </xf>
    <xf numFmtId="0" fontId="0" fillId="2" borderId="47" xfId="0" applyFill="1" applyBorder="1"/>
    <xf numFmtId="0" fontId="0" fillId="2" borderId="48" xfId="0" applyFill="1" applyBorder="1" applyAlignment="1">
      <alignment horizontal="center" vertical="center"/>
    </xf>
    <xf numFmtId="0" fontId="0" fillId="2" borderId="20" xfId="0" applyFill="1" applyBorder="1"/>
    <xf numFmtId="0" fontId="0" fillId="2" borderId="5" xfId="0" applyFill="1" applyBorder="1" applyAlignment="1">
      <alignment horizontal="center" vertical="center"/>
    </xf>
    <xf numFmtId="0" fontId="21" fillId="0" borderId="46" xfId="0" applyFont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3" fontId="0" fillId="2" borderId="0" xfId="0" applyNumberFormat="1" applyFill="1" applyBorder="1"/>
    <xf numFmtId="3" fontId="17" fillId="2" borderId="0" xfId="0" applyNumberFormat="1" applyFont="1" applyFill="1" applyBorder="1" applyAlignment="1">
      <alignment horizontal="center" vertical="center"/>
    </xf>
    <xf numFmtId="3" fontId="0" fillId="2" borderId="0" xfId="0" applyNumberFormat="1" applyFont="1" applyFill="1" applyBorder="1" applyAlignment="1">
      <alignment horizontal="center" vertical="center"/>
    </xf>
    <xf numFmtId="0" fontId="34" fillId="2" borderId="0" xfId="0" applyFont="1" applyFill="1" applyBorder="1"/>
    <xf numFmtId="3" fontId="25" fillId="2" borderId="0" xfId="0" applyNumberFormat="1" applyFont="1" applyFill="1" applyBorder="1" applyAlignment="1">
      <alignment horizontal="center"/>
    </xf>
    <xf numFmtId="3" fontId="0" fillId="2" borderId="0" xfId="0" applyNumberFormat="1" applyFill="1" applyBorder="1" applyAlignment="1">
      <alignment horizontal="center" vertical="center"/>
    </xf>
    <xf numFmtId="0" fontId="33" fillId="0" borderId="37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0" fillId="0" borderId="29" xfId="0" applyBorder="1" applyAlignment="1"/>
    <xf numFmtId="3" fontId="25" fillId="0" borderId="46" xfId="0" applyNumberFormat="1" applyFont="1" applyBorder="1" applyAlignment="1">
      <alignment horizontal="center" vertical="center"/>
    </xf>
    <xf numFmtId="3" fontId="5" fillId="2" borderId="46" xfId="0" applyNumberFormat="1" applyFont="1" applyFill="1" applyBorder="1" applyAlignment="1">
      <alignment horizontal="center" vertical="center"/>
    </xf>
    <xf numFmtId="3" fontId="26" fillId="0" borderId="26" xfId="0" applyNumberFormat="1" applyFont="1" applyBorder="1" applyAlignment="1">
      <alignment horizontal="center" vertical="center"/>
    </xf>
    <xf numFmtId="3" fontId="21" fillId="7" borderId="52" xfId="0" applyNumberFormat="1" applyFont="1" applyFill="1" applyBorder="1" applyAlignment="1">
      <alignment horizontal="center" vertical="center" wrapText="1"/>
    </xf>
    <xf numFmtId="0" fontId="20" fillId="7" borderId="34" xfId="0" applyFont="1" applyFill="1" applyBorder="1" applyAlignment="1">
      <alignment horizontal="right" vertical="top" wrapText="1"/>
    </xf>
    <xf numFmtId="0" fontId="20" fillId="7" borderId="42" xfId="0" applyFont="1" applyFill="1" applyBorder="1" applyAlignment="1">
      <alignment horizontal="right" vertical="top" wrapText="1"/>
    </xf>
    <xf numFmtId="0" fontId="0" fillId="7" borderId="42" xfId="0" applyFill="1" applyBorder="1"/>
    <xf numFmtId="0" fontId="17" fillId="7" borderId="36" xfId="0" applyFont="1" applyFill="1" applyBorder="1" applyAlignment="1">
      <alignment horizontal="center"/>
    </xf>
    <xf numFmtId="3" fontId="28" fillId="2" borderId="26" xfId="0" applyNumberFormat="1" applyFont="1" applyFill="1" applyBorder="1" applyAlignment="1">
      <alignment horizontal="center" vertical="center"/>
    </xf>
    <xf numFmtId="3" fontId="30" fillId="2" borderId="0" xfId="0" applyNumberFormat="1" applyFont="1" applyFill="1" applyBorder="1" applyAlignment="1">
      <alignment horizontal="center" vertical="center"/>
    </xf>
    <xf numFmtId="0" fontId="24" fillId="0" borderId="0" xfId="0" applyFont="1" applyBorder="1" applyAlignment="1">
      <alignment horizontal="left" vertical="top"/>
    </xf>
    <xf numFmtId="0" fontId="36" fillId="0" borderId="0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21" fillId="2" borderId="13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vertical="center" wrapText="1"/>
    </xf>
    <xf numFmtId="0" fontId="16" fillId="2" borderId="0" xfId="0" applyFont="1" applyFill="1" applyBorder="1" applyAlignment="1">
      <alignment vertical="center" wrapText="1"/>
    </xf>
    <xf numFmtId="3" fontId="21" fillId="0" borderId="30" xfId="0" applyNumberFormat="1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16" fillId="0" borderId="37" xfId="0" applyFont="1" applyBorder="1" applyAlignment="1">
      <alignment vertical="top" wrapText="1"/>
    </xf>
    <xf numFmtId="0" fontId="16" fillId="0" borderId="47" xfId="0" applyFont="1" applyBorder="1" applyAlignment="1">
      <alignment vertical="top" wrapText="1"/>
    </xf>
    <xf numFmtId="0" fontId="20" fillId="0" borderId="30" xfId="0" applyFont="1" applyBorder="1" applyAlignment="1">
      <alignment vertical="center" wrapText="1"/>
    </xf>
    <xf numFmtId="0" fontId="20" fillId="0" borderId="31" xfId="0" applyFont="1" applyBorder="1" applyAlignment="1">
      <alignment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49" xfId="0" applyFont="1" applyBorder="1" applyAlignment="1">
      <alignment horizontal="center" vertical="center" wrapText="1"/>
    </xf>
    <xf numFmtId="0" fontId="21" fillId="0" borderId="48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23" fillId="0" borderId="38" xfId="0" applyFont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48" xfId="0" applyFont="1" applyBorder="1" applyAlignment="1">
      <alignment horizontal="center" vertical="center" wrapText="1"/>
    </xf>
    <xf numFmtId="0" fontId="16" fillId="2" borderId="26" xfId="0" applyFont="1" applyFill="1" applyBorder="1" applyAlignment="1">
      <alignment vertical="center" wrapText="1"/>
    </xf>
    <xf numFmtId="0" fontId="16" fillId="2" borderId="38" xfId="0" applyFont="1" applyFill="1" applyBorder="1" applyAlignment="1">
      <alignment vertical="center" wrapText="1"/>
    </xf>
    <xf numFmtId="0" fontId="16" fillId="2" borderId="49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3" fontId="21" fillId="8" borderId="46" xfId="0" applyNumberFormat="1" applyFont="1" applyFill="1" applyBorder="1" applyAlignment="1">
      <alignment horizontal="center" vertical="center" wrapText="1"/>
    </xf>
    <xf numFmtId="3" fontId="21" fillId="8" borderId="48" xfId="0" applyNumberFormat="1" applyFont="1" applyFill="1" applyBorder="1" applyAlignment="1">
      <alignment horizontal="center" vertical="center" wrapText="1"/>
    </xf>
    <xf numFmtId="3" fontId="2" fillId="0" borderId="30" xfId="0" applyNumberFormat="1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right" vertical="top" wrapText="1"/>
    </xf>
    <xf numFmtId="0" fontId="23" fillId="0" borderId="0" xfId="0" applyFont="1" applyBorder="1" applyAlignment="1">
      <alignment horizontal="right" vertical="top" wrapText="1"/>
    </xf>
    <xf numFmtId="0" fontId="23" fillId="0" borderId="30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23" fillId="0" borderId="31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19" fillId="0" borderId="0" xfId="0" applyFont="1" applyAlignment="1">
      <alignment vertical="top" wrapText="1"/>
    </xf>
    <xf numFmtId="0" fontId="19" fillId="0" borderId="0" xfId="0" applyFont="1" applyAlignment="1">
      <alignment horizontal="right" vertical="top" wrapText="1"/>
    </xf>
    <xf numFmtId="0" fontId="16" fillId="0" borderId="0" xfId="0" applyFont="1" applyBorder="1" applyAlignment="1">
      <alignment horizontal="right" vertical="top" wrapText="1"/>
    </xf>
    <xf numFmtId="0" fontId="16" fillId="0" borderId="0" xfId="0" applyFont="1" applyAlignment="1">
      <alignment horizontal="right" vertical="top" wrapText="1"/>
    </xf>
    <xf numFmtId="0" fontId="16" fillId="0" borderId="0" xfId="0" applyFont="1" applyBorder="1" applyAlignment="1">
      <alignment horizontal="center" vertical="top" wrapText="1"/>
    </xf>
    <xf numFmtId="0" fontId="17" fillId="0" borderId="0" xfId="0" applyFont="1" applyAlignment="1">
      <alignment vertical="top" wrapText="1"/>
    </xf>
    <xf numFmtId="0" fontId="15" fillId="0" borderId="1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61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35" fillId="0" borderId="33" xfId="0" applyFont="1" applyBorder="1" applyAlignment="1">
      <alignment horizontal="center" vertical="top" wrapText="1"/>
    </xf>
    <xf numFmtId="0" fontId="35" fillId="0" borderId="25" xfId="0" applyFont="1" applyBorder="1" applyAlignment="1">
      <alignment horizontal="center" vertical="top" wrapText="1"/>
    </xf>
    <xf numFmtId="0" fontId="35" fillId="0" borderId="14" xfId="0" applyFont="1" applyBorder="1" applyAlignment="1">
      <alignment horizontal="center" vertical="top" wrapText="1"/>
    </xf>
    <xf numFmtId="0" fontId="35" fillId="0" borderId="12" xfId="0" applyFont="1" applyBorder="1" applyAlignment="1">
      <alignment horizontal="center" vertical="top" wrapText="1"/>
    </xf>
    <xf numFmtId="0" fontId="35" fillId="0" borderId="0" xfId="0" applyFont="1" applyBorder="1" applyAlignment="1">
      <alignment horizontal="center" vertical="top" wrapText="1"/>
    </xf>
    <xf numFmtId="0" fontId="35" fillId="0" borderId="6" xfId="0" applyFont="1" applyBorder="1" applyAlignment="1">
      <alignment horizontal="center" vertical="top" wrapText="1"/>
    </xf>
    <xf numFmtId="0" fontId="23" fillId="0" borderId="25" xfId="0" applyFont="1" applyBorder="1" applyAlignment="1">
      <alignment vertical="top" wrapText="1"/>
    </xf>
    <xf numFmtId="0" fontId="23" fillId="0" borderId="0" xfId="0" applyFont="1" applyBorder="1" applyAlignment="1">
      <alignment vertical="top" wrapText="1"/>
    </xf>
    <xf numFmtId="0" fontId="21" fillId="0" borderId="1" xfId="0" applyFont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 wrapText="1"/>
    </xf>
    <xf numFmtId="0" fontId="16" fillId="2" borderId="56" xfId="0" applyFont="1" applyFill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16" fillId="0" borderId="55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62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6" fillId="2" borderId="10" xfId="0" applyFont="1" applyFill="1" applyBorder="1" applyAlignment="1">
      <alignment vertical="center" wrapText="1"/>
    </xf>
    <xf numFmtId="0" fontId="16" fillId="2" borderId="5" xfId="0" applyFont="1" applyFill="1" applyBorder="1" applyAlignment="1">
      <alignment vertical="center" wrapText="1"/>
    </xf>
    <xf numFmtId="0" fontId="16" fillId="2" borderId="10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0" borderId="15" xfId="0" applyFont="1" applyBorder="1" applyAlignment="1">
      <alignment horizontal="center" vertical="top" wrapText="1"/>
    </xf>
    <xf numFmtId="0" fontId="16" fillId="0" borderId="56" xfId="0" applyFont="1" applyBorder="1" applyAlignment="1">
      <alignment horizontal="center" vertical="top" wrapText="1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31"/>
  <sheetViews>
    <sheetView tabSelected="1" view="pageLayout" topLeftCell="D16" zoomScaleNormal="100" workbookViewId="0">
      <selection activeCell="AA2" sqref="AA2"/>
    </sheetView>
  </sheetViews>
  <sheetFormatPr baseColWidth="10" defaultRowHeight="15"/>
  <cols>
    <col min="1" max="1" width="5" customWidth="1"/>
    <col min="2" max="2" width="14.85546875" hidden="1" customWidth="1"/>
    <col min="3" max="3" width="11.42578125" hidden="1" customWidth="1"/>
    <col min="4" max="4" width="10.140625" customWidth="1"/>
    <col min="5" max="5" width="8" customWidth="1"/>
    <col min="6" max="6" width="11.42578125" hidden="1" customWidth="1"/>
    <col min="7" max="7" width="33.85546875" customWidth="1"/>
    <col min="8" max="8" width="0.140625" hidden="1" customWidth="1"/>
    <col min="9" max="9" width="9.5703125" customWidth="1"/>
    <col min="10" max="10" width="11.85546875" customWidth="1"/>
    <col min="11" max="11" width="8.85546875" customWidth="1"/>
    <col min="12" max="12" width="12.140625" customWidth="1"/>
    <col min="13" max="13" width="10.140625" customWidth="1"/>
    <col min="14" max="14" width="9.28515625" customWidth="1"/>
    <col min="15" max="15" width="16" customWidth="1"/>
    <col min="16" max="16" width="5.140625" customWidth="1"/>
    <col min="17" max="17" width="6.85546875" customWidth="1"/>
    <col min="18" max="19" width="5.28515625" customWidth="1"/>
    <col min="20" max="20" width="4.7109375" customWidth="1"/>
    <col min="21" max="21" width="4.5703125" customWidth="1"/>
    <col min="22" max="22" width="5" customWidth="1"/>
    <col min="23" max="23" width="7.7109375" customWidth="1"/>
    <col min="24" max="24" width="7.5703125" customWidth="1"/>
    <col min="25" max="25" width="8.5703125" customWidth="1"/>
    <col min="26" max="26" width="7.28515625" customWidth="1"/>
    <col min="27" max="27" width="7.42578125" customWidth="1"/>
    <col min="28" max="28" width="8.5703125" customWidth="1"/>
    <col min="29" max="29" width="9.140625" customWidth="1"/>
    <col min="30" max="30" width="8" customWidth="1"/>
    <col min="31" max="31" width="8.85546875" customWidth="1"/>
    <col min="32" max="32" width="9.7109375" customWidth="1"/>
    <col min="33" max="33" width="8.5703125" customWidth="1"/>
    <col min="34" max="34" width="6.28515625" customWidth="1"/>
    <col min="35" max="35" width="8" customWidth="1"/>
    <col min="36" max="37" width="9.140625" customWidth="1"/>
    <col min="38" max="38" width="6.5703125" customWidth="1"/>
    <col min="39" max="40" width="9.140625" customWidth="1"/>
    <col min="41" max="41" width="8.140625" customWidth="1"/>
    <col min="42" max="42" width="8.85546875" customWidth="1"/>
    <col min="43" max="44" width="13.140625" customWidth="1"/>
  </cols>
  <sheetData>
    <row r="1" spans="1:44" ht="15.75">
      <c r="B1" s="448"/>
      <c r="C1" s="448"/>
      <c r="D1" s="448"/>
      <c r="E1" s="448"/>
      <c r="F1" s="5"/>
      <c r="G1" s="449"/>
      <c r="H1" s="449"/>
      <c r="I1" s="52"/>
      <c r="J1" s="5"/>
      <c r="K1" s="5"/>
      <c r="L1" s="5"/>
      <c r="M1" s="52"/>
      <c r="N1" s="23"/>
      <c r="O1" s="5"/>
      <c r="P1" s="84"/>
      <c r="Q1" s="4"/>
      <c r="R1" s="4"/>
    </row>
    <row r="2" spans="1:44" ht="15.75" customHeight="1">
      <c r="A2" s="453" t="s">
        <v>9</v>
      </c>
      <c r="B2" s="453"/>
      <c r="C2" s="453"/>
      <c r="D2" s="453"/>
      <c r="E2" s="453"/>
      <c r="F2" s="3"/>
      <c r="G2" s="450"/>
      <c r="H2" s="450"/>
      <c r="I2" s="53"/>
      <c r="J2" s="3"/>
      <c r="K2" s="3"/>
      <c r="L2" s="3"/>
      <c r="M2" s="53"/>
      <c r="N2" s="25"/>
      <c r="O2" s="3"/>
      <c r="P2" s="85"/>
      <c r="Q2" t="s">
        <v>41</v>
      </c>
      <c r="R2" s="1"/>
      <c r="AJ2" t="s">
        <v>41</v>
      </c>
      <c r="AK2" s="209"/>
    </row>
    <row r="3" spans="1:44" ht="0.75" hidden="1" customHeight="1">
      <c r="A3" s="2"/>
      <c r="B3" s="451"/>
      <c r="C3" s="451"/>
      <c r="D3" s="452"/>
      <c r="E3" s="452"/>
      <c r="F3" s="1"/>
      <c r="G3" s="450"/>
      <c r="H3" s="450"/>
      <c r="I3" s="53"/>
      <c r="J3" s="1"/>
      <c r="K3" s="1"/>
      <c r="L3" s="1"/>
      <c r="M3" s="54"/>
      <c r="N3" s="24"/>
      <c r="O3" s="1"/>
      <c r="P3" s="86"/>
      <c r="Q3" s="1"/>
      <c r="R3" s="1"/>
    </row>
    <row r="4" spans="1:44" ht="0.75" hidden="1" customHeight="1">
      <c r="A4" s="2"/>
      <c r="B4" s="54"/>
      <c r="C4" s="54"/>
      <c r="D4" s="55"/>
      <c r="E4" s="55"/>
      <c r="F4" s="54"/>
      <c r="G4" s="53"/>
      <c r="H4" s="53"/>
      <c r="I4" s="53"/>
      <c r="J4" s="54"/>
      <c r="K4" s="54"/>
      <c r="L4" s="54"/>
      <c r="M4" s="54"/>
      <c r="N4" s="54"/>
      <c r="O4" s="54"/>
      <c r="P4" s="86"/>
      <c r="Q4" s="54"/>
      <c r="R4" s="54"/>
    </row>
    <row r="5" spans="1:44" ht="0.75" customHeight="1">
      <c r="A5" s="2"/>
      <c r="B5" s="54"/>
      <c r="C5" s="54"/>
      <c r="D5" s="55"/>
      <c r="E5" s="55"/>
      <c r="F5" s="54"/>
      <c r="G5" s="53"/>
      <c r="H5" s="53"/>
      <c r="I5" s="53"/>
      <c r="J5" s="54"/>
      <c r="K5" s="54"/>
      <c r="L5" s="54"/>
      <c r="M5" s="54"/>
      <c r="N5" s="54"/>
      <c r="O5" s="54"/>
      <c r="P5" s="86"/>
      <c r="Q5" s="54"/>
      <c r="R5" s="54"/>
    </row>
    <row r="6" spans="1:44" ht="0.75" customHeight="1" thickBot="1">
      <c r="A6" s="2"/>
      <c r="B6" s="54"/>
      <c r="C6" s="54"/>
      <c r="D6" s="55"/>
      <c r="E6" s="55"/>
      <c r="F6" s="54"/>
      <c r="G6" s="53"/>
      <c r="H6" s="53"/>
      <c r="I6" s="53"/>
      <c r="J6" s="54"/>
      <c r="K6" s="54"/>
      <c r="L6" s="54"/>
      <c r="O6" s="54"/>
      <c r="P6" s="86"/>
      <c r="Q6" s="54"/>
      <c r="R6" s="54"/>
    </row>
    <row r="7" spans="1:44" ht="36.75" customHeight="1">
      <c r="A7" s="460" t="s">
        <v>34</v>
      </c>
      <c r="B7" s="461"/>
      <c r="C7" s="462"/>
      <c r="D7" s="43" t="s">
        <v>24</v>
      </c>
      <c r="E7" s="41" t="s">
        <v>22</v>
      </c>
      <c r="F7" s="466"/>
      <c r="G7" s="475" t="s">
        <v>0</v>
      </c>
      <c r="H7" s="477" t="s">
        <v>48</v>
      </c>
      <c r="I7" s="472"/>
      <c r="J7" s="478"/>
      <c r="K7" s="475" t="s">
        <v>25</v>
      </c>
      <c r="L7" s="42" t="s">
        <v>45</v>
      </c>
      <c r="M7" s="469" t="s">
        <v>46</v>
      </c>
      <c r="N7" s="470"/>
      <c r="O7" s="344" t="s">
        <v>69</v>
      </c>
      <c r="P7" s="295" t="s">
        <v>34</v>
      </c>
      <c r="Q7" s="471" t="s">
        <v>23</v>
      </c>
      <c r="R7" s="472"/>
      <c r="S7" s="472"/>
      <c r="T7" s="472"/>
      <c r="U7" s="472"/>
      <c r="V7" s="473"/>
      <c r="W7" s="474" t="s">
        <v>13</v>
      </c>
      <c r="X7" s="474"/>
      <c r="Y7" s="474"/>
      <c r="Z7" s="131"/>
      <c r="AA7" s="77"/>
      <c r="AB7" s="90"/>
      <c r="AC7" s="78"/>
      <c r="AD7" s="78"/>
      <c r="AE7" s="78"/>
      <c r="AF7" s="103"/>
      <c r="AG7" s="78"/>
      <c r="AH7" s="90"/>
      <c r="AI7" s="103" t="s">
        <v>34</v>
      </c>
      <c r="AJ7" s="28"/>
      <c r="AK7" s="20"/>
      <c r="AL7" s="20"/>
      <c r="AM7" s="28"/>
      <c r="AN7" s="20"/>
      <c r="AO7" s="341" t="s">
        <v>47</v>
      </c>
      <c r="AP7" s="341"/>
      <c r="AQ7" s="28"/>
      <c r="AR7" s="21"/>
    </row>
    <row r="8" spans="1:44" ht="15" hidden="1" customHeight="1">
      <c r="A8" s="463"/>
      <c r="B8" s="464"/>
      <c r="C8" s="465"/>
      <c r="D8" s="33"/>
      <c r="E8" s="34"/>
      <c r="F8" s="467"/>
      <c r="G8" s="476"/>
      <c r="H8" s="479"/>
      <c r="I8" s="480"/>
      <c r="J8" s="481"/>
      <c r="K8" s="476"/>
      <c r="L8" s="298" t="s">
        <v>1</v>
      </c>
      <c r="M8" s="245"/>
      <c r="N8" s="246"/>
      <c r="O8" s="87"/>
      <c r="P8" s="299"/>
      <c r="Q8" s="71" t="s">
        <v>2</v>
      </c>
      <c r="R8" s="32"/>
      <c r="S8" s="8"/>
      <c r="T8" s="8"/>
      <c r="U8" s="8"/>
      <c r="V8" s="44"/>
      <c r="W8" s="17"/>
      <c r="X8" s="17"/>
      <c r="Y8" s="17"/>
      <c r="Z8" s="29"/>
      <c r="AA8" s="17"/>
      <c r="AB8" s="22"/>
      <c r="AC8" s="17"/>
      <c r="AD8" s="17"/>
      <c r="AE8" s="17"/>
      <c r="AF8" s="29"/>
      <c r="AG8" s="17"/>
      <c r="AH8" s="22"/>
      <c r="AI8" s="29"/>
      <c r="AJ8" s="29"/>
      <c r="AK8" s="17"/>
      <c r="AL8" s="17"/>
      <c r="AM8" s="115"/>
      <c r="AN8" s="17"/>
      <c r="AO8" s="17"/>
      <c r="AP8" s="17"/>
      <c r="AQ8" s="29"/>
      <c r="AR8" s="22"/>
    </row>
    <row r="9" spans="1:44" ht="33" customHeight="1">
      <c r="A9" s="45"/>
      <c r="B9" s="114"/>
      <c r="C9" s="15"/>
      <c r="D9" s="468" t="s">
        <v>33</v>
      </c>
      <c r="E9" s="468"/>
      <c r="F9" s="15"/>
      <c r="G9" s="482"/>
      <c r="H9" s="483"/>
      <c r="I9" s="444" t="s">
        <v>31</v>
      </c>
      <c r="J9" s="15" t="s">
        <v>3</v>
      </c>
      <c r="K9" s="27" t="s">
        <v>3</v>
      </c>
      <c r="L9" s="114" t="s">
        <v>7</v>
      </c>
      <c r="M9" s="247" t="s">
        <v>56</v>
      </c>
      <c r="N9" s="248" t="s">
        <v>55</v>
      </c>
      <c r="O9" s="88" t="s">
        <v>58</v>
      </c>
      <c r="P9" s="300"/>
      <c r="Q9" s="72" t="s">
        <v>60</v>
      </c>
      <c r="R9" s="6"/>
      <c r="S9" s="7"/>
      <c r="T9" s="7"/>
      <c r="U9" s="7"/>
      <c r="V9" s="46"/>
      <c r="W9" s="454">
        <v>2012</v>
      </c>
      <c r="X9" s="456"/>
      <c r="Y9" s="455"/>
      <c r="Z9" s="457">
        <v>2013</v>
      </c>
      <c r="AA9" s="458"/>
      <c r="AB9" s="459"/>
      <c r="AC9" s="454">
        <v>2014</v>
      </c>
      <c r="AD9" s="456"/>
      <c r="AE9" s="455"/>
      <c r="AF9" s="454">
        <v>2015</v>
      </c>
      <c r="AG9" s="456"/>
      <c r="AH9" s="455"/>
      <c r="AI9" s="215"/>
      <c r="AJ9" s="454">
        <v>2016</v>
      </c>
      <c r="AK9" s="456"/>
      <c r="AL9" s="455"/>
      <c r="AM9" s="454">
        <v>2017</v>
      </c>
      <c r="AN9" s="455"/>
      <c r="AO9" s="454">
        <v>2018</v>
      </c>
      <c r="AP9" s="455"/>
      <c r="AQ9" s="342" t="s">
        <v>68</v>
      </c>
      <c r="AR9" s="343"/>
    </row>
    <row r="10" spans="1:44" ht="0.75" hidden="1" customHeight="1" thickBot="1">
      <c r="A10" s="442"/>
      <c r="B10" s="443"/>
      <c r="C10" s="443"/>
      <c r="D10" s="447"/>
      <c r="E10" s="447"/>
      <c r="F10" s="16"/>
      <c r="G10" s="443"/>
      <c r="H10" s="443"/>
      <c r="I10" s="445"/>
      <c r="J10" s="294"/>
      <c r="K10" s="294"/>
      <c r="L10" s="294"/>
      <c r="M10" s="225"/>
      <c r="N10" s="226"/>
      <c r="O10" s="89"/>
      <c r="P10" s="301"/>
      <c r="Q10" s="73"/>
      <c r="R10" s="212"/>
      <c r="S10" s="17"/>
      <c r="T10" s="17"/>
      <c r="U10" s="17"/>
      <c r="V10" s="22"/>
      <c r="W10" s="17"/>
      <c r="X10" s="17"/>
      <c r="Y10" s="17"/>
      <c r="Z10" s="29"/>
      <c r="AA10" s="17"/>
      <c r="AB10" s="22"/>
      <c r="AC10" s="17"/>
      <c r="AD10" s="17"/>
      <c r="AE10" s="17"/>
      <c r="AF10" s="29"/>
      <c r="AG10" s="17"/>
      <c r="AH10" s="22"/>
      <c r="AI10" s="29"/>
      <c r="AJ10" s="29"/>
      <c r="AK10" s="17"/>
      <c r="AL10" s="17"/>
      <c r="AM10" s="29"/>
      <c r="AN10" s="17"/>
      <c r="AO10" s="29"/>
      <c r="AP10" s="22"/>
      <c r="AQ10" s="29"/>
      <c r="AR10" s="22"/>
    </row>
    <row r="11" spans="1:44" ht="17.25" customHeight="1">
      <c r="A11" s="47" t="s">
        <v>15</v>
      </c>
      <c r="B11" s="31"/>
      <c r="C11" s="30"/>
      <c r="D11" s="17"/>
      <c r="E11" s="17"/>
      <c r="F11" s="31"/>
      <c r="G11" s="428" t="s">
        <v>39</v>
      </c>
      <c r="H11" s="429"/>
      <c r="I11" s="446"/>
      <c r="J11" s="216" t="s">
        <v>4</v>
      </c>
      <c r="K11" s="11" t="s">
        <v>4</v>
      </c>
      <c r="L11" s="26" t="s">
        <v>4</v>
      </c>
      <c r="M11" s="227" t="s">
        <v>26</v>
      </c>
      <c r="N11" s="227" t="s">
        <v>26</v>
      </c>
      <c r="O11" s="221" t="s">
        <v>4</v>
      </c>
      <c r="P11" s="302"/>
      <c r="Q11" s="74">
        <v>2012</v>
      </c>
      <c r="R11" s="12">
        <v>13</v>
      </c>
      <c r="S11" s="13">
        <v>14</v>
      </c>
      <c r="T11" s="14">
        <v>15</v>
      </c>
      <c r="U11" s="14">
        <v>16</v>
      </c>
      <c r="V11" s="48">
        <v>17</v>
      </c>
      <c r="W11" s="102" t="s">
        <v>32</v>
      </c>
      <c r="X11" s="80" t="s">
        <v>37</v>
      </c>
      <c r="Y11" s="83" t="s">
        <v>29</v>
      </c>
      <c r="Z11" s="79" t="s">
        <v>32</v>
      </c>
      <c r="AA11" s="80" t="s">
        <v>30</v>
      </c>
      <c r="AB11" s="91" t="s">
        <v>29</v>
      </c>
      <c r="AC11" s="102" t="s">
        <v>32</v>
      </c>
      <c r="AD11" s="80" t="s">
        <v>30</v>
      </c>
      <c r="AE11" s="83" t="s">
        <v>29</v>
      </c>
      <c r="AF11" s="79" t="s">
        <v>32</v>
      </c>
      <c r="AG11" s="80" t="s">
        <v>30</v>
      </c>
      <c r="AH11" s="91" t="s">
        <v>29</v>
      </c>
      <c r="AI11" s="100"/>
      <c r="AJ11" s="79" t="s">
        <v>32</v>
      </c>
      <c r="AK11" s="80" t="s">
        <v>30</v>
      </c>
      <c r="AL11" s="81" t="s">
        <v>29</v>
      </c>
      <c r="AM11" s="79" t="s">
        <v>32</v>
      </c>
      <c r="AN11" s="83" t="s">
        <v>30</v>
      </c>
      <c r="AO11" s="79" t="s">
        <v>32</v>
      </c>
      <c r="AP11" s="82" t="s">
        <v>30</v>
      </c>
      <c r="AQ11" s="79" t="s">
        <v>32</v>
      </c>
      <c r="AR11" s="82" t="s">
        <v>30</v>
      </c>
    </row>
    <row r="12" spans="1:44" ht="21.75" customHeight="1">
      <c r="A12" s="148" t="s">
        <v>16</v>
      </c>
      <c r="B12" s="149"/>
      <c r="C12" s="426" t="s">
        <v>5</v>
      </c>
      <c r="D12" s="427"/>
      <c r="E12" s="406" t="s">
        <v>11</v>
      </c>
      <c r="F12" s="407"/>
      <c r="G12" s="408" t="s">
        <v>36</v>
      </c>
      <c r="H12" s="409"/>
      <c r="I12" s="181" t="s">
        <v>28</v>
      </c>
      <c r="J12" s="217">
        <v>4482400</v>
      </c>
      <c r="K12" s="150">
        <v>1810300</v>
      </c>
      <c r="L12" s="150">
        <v>1448300</v>
      </c>
      <c r="M12" s="228" t="s">
        <v>35</v>
      </c>
      <c r="N12" s="228"/>
      <c r="O12" s="222">
        <v>362000</v>
      </c>
      <c r="P12" s="293" t="s">
        <v>16</v>
      </c>
      <c r="Q12" s="151"/>
      <c r="R12" s="152"/>
      <c r="S12" s="153"/>
      <c r="T12" s="154"/>
      <c r="U12" s="153" t="s">
        <v>8</v>
      </c>
      <c r="V12" s="155" t="s">
        <v>8</v>
      </c>
      <c r="W12" s="156">
        <v>0</v>
      </c>
      <c r="X12" s="157">
        <v>0</v>
      </c>
      <c r="Y12" s="158"/>
      <c r="Z12" s="345">
        <v>0</v>
      </c>
      <c r="AA12" s="159">
        <v>0</v>
      </c>
      <c r="AB12" s="339">
        <v>2021300</v>
      </c>
      <c r="AC12" s="156">
        <v>180000</v>
      </c>
      <c r="AD12" s="157">
        <v>0</v>
      </c>
      <c r="AE12" s="160"/>
      <c r="AF12" s="161">
        <v>30300</v>
      </c>
      <c r="AG12" s="157">
        <v>0</v>
      </c>
      <c r="AH12" s="162"/>
      <c r="AI12" s="148" t="s">
        <v>16</v>
      </c>
      <c r="AJ12" s="161">
        <v>600000</v>
      </c>
      <c r="AK12" s="163">
        <v>648300</v>
      </c>
      <c r="AL12" s="182"/>
      <c r="AM12" s="161">
        <v>1000000</v>
      </c>
      <c r="AN12" s="163">
        <v>800000</v>
      </c>
      <c r="AO12" s="316">
        <v>211000</v>
      </c>
      <c r="AP12" s="164"/>
      <c r="AQ12" s="161">
        <v>1810300</v>
      </c>
      <c r="AR12" s="164">
        <v>1448300</v>
      </c>
    </row>
    <row r="13" spans="1:44" ht="25.5" customHeight="1">
      <c r="A13" s="165" t="s">
        <v>17</v>
      </c>
      <c r="B13" s="166"/>
      <c r="C13" s="410" t="s">
        <v>5</v>
      </c>
      <c r="D13" s="411"/>
      <c r="E13" s="412" t="s">
        <v>6</v>
      </c>
      <c r="F13" s="413"/>
      <c r="G13" s="414" t="s">
        <v>42</v>
      </c>
      <c r="H13" s="415"/>
      <c r="I13" s="143" t="s">
        <v>65</v>
      </c>
      <c r="J13" s="218">
        <v>7000000</v>
      </c>
      <c r="K13" s="167">
        <v>3500000</v>
      </c>
      <c r="L13" s="167">
        <v>2800000</v>
      </c>
      <c r="M13" s="229"/>
      <c r="N13" s="229" t="s">
        <v>54</v>
      </c>
      <c r="O13" s="223">
        <v>700000</v>
      </c>
      <c r="P13" s="291" t="s">
        <v>17</v>
      </c>
      <c r="Q13" s="168"/>
      <c r="R13" s="169"/>
      <c r="S13" s="170" t="s">
        <v>8</v>
      </c>
      <c r="T13" s="170" t="s">
        <v>8</v>
      </c>
      <c r="U13" s="170" t="s">
        <v>8</v>
      </c>
      <c r="V13" s="171"/>
      <c r="W13" s="172">
        <v>85800</v>
      </c>
      <c r="X13" s="173">
        <v>0</v>
      </c>
      <c r="Y13" s="337">
        <v>3414200</v>
      </c>
      <c r="Z13" s="346">
        <v>113600</v>
      </c>
      <c r="AA13" s="174">
        <v>0</v>
      </c>
      <c r="AB13" s="175"/>
      <c r="AC13" s="172">
        <v>105600</v>
      </c>
      <c r="AD13" s="172">
        <v>0</v>
      </c>
      <c r="AE13" s="57"/>
      <c r="AF13" s="176">
        <v>1295000</v>
      </c>
      <c r="AG13" s="172">
        <v>1000000</v>
      </c>
      <c r="AH13" s="177"/>
      <c r="AI13" s="165" t="s">
        <v>17</v>
      </c>
      <c r="AJ13" s="176">
        <v>1900000</v>
      </c>
      <c r="AK13" s="178">
        <v>1800000</v>
      </c>
      <c r="AL13" s="179"/>
      <c r="AM13" s="176"/>
      <c r="AN13" s="315">
        <v>1000000</v>
      </c>
      <c r="AO13" s="176"/>
      <c r="AP13" s="180"/>
      <c r="AQ13" s="176">
        <v>3500000</v>
      </c>
      <c r="AR13" s="180">
        <v>2800000</v>
      </c>
    </row>
    <row r="14" spans="1:44" ht="26.25" customHeight="1">
      <c r="A14" s="147" t="s">
        <v>18</v>
      </c>
      <c r="B14" s="142"/>
      <c r="C14" s="422" t="s">
        <v>5</v>
      </c>
      <c r="D14" s="423"/>
      <c r="E14" s="430" t="s">
        <v>6</v>
      </c>
      <c r="F14" s="431"/>
      <c r="G14" s="434" t="s">
        <v>44</v>
      </c>
      <c r="H14" s="435"/>
      <c r="I14" s="97" t="s">
        <v>28</v>
      </c>
      <c r="J14" s="438">
        <v>348200</v>
      </c>
      <c r="K14" s="440">
        <v>174100</v>
      </c>
      <c r="L14" s="416">
        <v>139300</v>
      </c>
      <c r="M14" s="304" t="s">
        <v>53</v>
      </c>
      <c r="N14" s="230"/>
      <c r="O14" s="249">
        <v>34800</v>
      </c>
      <c r="P14" s="267" t="s">
        <v>18</v>
      </c>
      <c r="Q14" s="418"/>
      <c r="R14" s="420"/>
      <c r="S14" s="184"/>
      <c r="T14" s="185" t="s">
        <v>8</v>
      </c>
      <c r="U14" s="184"/>
      <c r="V14" s="186"/>
      <c r="W14" s="347"/>
      <c r="X14" s="347"/>
      <c r="Y14" s="401">
        <v>174100</v>
      </c>
      <c r="Z14" s="348"/>
      <c r="AA14" s="349"/>
      <c r="AB14" s="350"/>
      <c r="AC14" s="351"/>
      <c r="AD14" s="351"/>
      <c r="AE14" s="352"/>
      <c r="AF14" s="377">
        <v>174100</v>
      </c>
      <c r="AG14" s="375">
        <v>139300</v>
      </c>
      <c r="AH14" s="187"/>
      <c r="AI14" s="147" t="s">
        <v>18</v>
      </c>
      <c r="AJ14" s="314">
        <v>8500</v>
      </c>
      <c r="AK14" s="307"/>
      <c r="AL14" s="125"/>
      <c r="AM14" s="188"/>
      <c r="AN14" s="124"/>
      <c r="AO14" s="123"/>
      <c r="AP14" s="189"/>
      <c r="AQ14" s="128">
        <v>174100</v>
      </c>
      <c r="AR14" s="129">
        <v>139300</v>
      </c>
    </row>
    <row r="15" spans="1:44" ht="8.25" hidden="1" customHeight="1">
      <c r="A15" s="190"/>
      <c r="B15" s="191"/>
      <c r="C15" s="424"/>
      <c r="D15" s="425"/>
      <c r="E15" s="432"/>
      <c r="F15" s="433"/>
      <c r="G15" s="436"/>
      <c r="H15" s="437"/>
      <c r="I15" s="98"/>
      <c r="J15" s="439"/>
      <c r="K15" s="441"/>
      <c r="L15" s="417"/>
      <c r="M15" s="231"/>
      <c r="N15" s="231"/>
      <c r="O15" s="250"/>
      <c r="P15" s="268"/>
      <c r="Q15" s="419"/>
      <c r="R15" s="421"/>
      <c r="S15" s="192"/>
      <c r="T15" s="193"/>
      <c r="U15" s="192"/>
      <c r="V15" s="194"/>
      <c r="W15" s="353"/>
      <c r="X15" s="353"/>
      <c r="Y15" s="354"/>
      <c r="Z15" s="355"/>
      <c r="AA15" s="356"/>
      <c r="AB15" s="357"/>
      <c r="AC15" s="358"/>
      <c r="AD15" s="358"/>
      <c r="AE15" s="359"/>
      <c r="AF15" s="378"/>
      <c r="AG15" s="379"/>
      <c r="AH15" s="195"/>
      <c r="AI15" s="190"/>
      <c r="AJ15" s="196"/>
      <c r="AK15" s="197"/>
      <c r="AL15" s="198"/>
      <c r="AM15" s="196"/>
      <c r="AN15" s="197"/>
      <c r="AO15" s="196"/>
      <c r="AP15" s="199"/>
      <c r="AQ15" s="200"/>
      <c r="AR15" s="201"/>
    </row>
    <row r="16" spans="1:44" ht="15" customHeight="1">
      <c r="A16" s="70"/>
      <c r="B16" s="59"/>
      <c r="C16" s="282"/>
      <c r="D16" s="283"/>
      <c r="E16" s="281"/>
      <c r="F16" s="280"/>
      <c r="G16" s="206" t="s">
        <v>38</v>
      </c>
      <c r="H16" s="272"/>
      <c r="I16" s="207"/>
      <c r="J16" s="325"/>
      <c r="K16" s="202"/>
      <c r="L16" s="203"/>
      <c r="M16" s="326"/>
      <c r="N16" s="326"/>
      <c r="O16" s="132"/>
      <c r="P16" s="283"/>
      <c r="Q16" s="76"/>
      <c r="R16" s="204"/>
      <c r="S16" s="62"/>
      <c r="T16" s="67"/>
      <c r="U16" s="62"/>
      <c r="V16" s="68"/>
      <c r="W16" s="360"/>
      <c r="X16" s="360"/>
      <c r="Y16" s="361"/>
      <c r="Z16" s="362"/>
      <c r="AA16" s="363"/>
      <c r="AB16" s="310"/>
      <c r="AC16" s="364"/>
      <c r="AD16" s="364"/>
      <c r="AE16" s="365"/>
      <c r="AF16" s="380"/>
      <c r="AG16" s="381"/>
      <c r="AH16" s="48"/>
      <c r="AI16" s="70"/>
      <c r="AJ16" s="104"/>
      <c r="AK16" s="105"/>
      <c r="AL16" s="101"/>
      <c r="AM16" s="104"/>
      <c r="AN16" s="105"/>
      <c r="AO16" s="104"/>
      <c r="AP16" s="117"/>
      <c r="AQ16" s="93"/>
      <c r="AR16" s="205"/>
    </row>
    <row r="17" spans="1:44" ht="25.5" customHeight="1">
      <c r="A17" s="49" t="s">
        <v>16</v>
      </c>
      <c r="B17" s="40"/>
      <c r="C17" s="274" t="s">
        <v>5</v>
      </c>
      <c r="D17" s="275"/>
      <c r="E17" s="276" t="s">
        <v>6</v>
      </c>
      <c r="F17" s="277"/>
      <c r="G17" s="323" t="s">
        <v>61</v>
      </c>
      <c r="H17" s="278"/>
      <c r="I17" s="99" t="s">
        <v>27</v>
      </c>
      <c r="J17" s="220">
        <v>530000</v>
      </c>
      <c r="K17" s="69">
        <v>176700</v>
      </c>
      <c r="L17" s="69">
        <v>141400</v>
      </c>
      <c r="M17" s="232"/>
      <c r="N17" s="232"/>
      <c r="O17" s="224">
        <v>35300</v>
      </c>
      <c r="P17" s="275" t="s">
        <v>16</v>
      </c>
      <c r="Q17" s="183"/>
      <c r="R17" s="9"/>
      <c r="S17" s="10"/>
      <c r="T17" s="10" t="s">
        <v>8</v>
      </c>
      <c r="U17" s="239"/>
      <c r="V17" s="50"/>
      <c r="W17" s="366"/>
      <c r="X17" s="366"/>
      <c r="Y17" s="361"/>
      <c r="Z17" s="367"/>
      <c r="AA17" s="363"/>
      <c r="AB17" s="310"/>
      <c r="AC17" s="335"/>
      <c r="AD17" s="336"/>
      <c r="AE17" s="182">
        <v>176700</v>
      </c>
      <c r="AF17" s="335">
        <v>176700</v>
      </c>
      <c r="AG17" s="336">
        <v>141400</v>
      </c>
      <c r="AH17" s="48"/>
      <c r="AI17" s="49" t="s">
        <v>16</v>
      </c>
      <c r="AJ17" s="109"/>
      <c r="AK17" s="108"/>
      <c r="AL17" s="110"/>
      <c r="AM17" s="109"/>
      <c r="AN17" s="108"/>
      <c r="AO17" s="109"/>
      <c r="AP17" s="116"/>
      <c r="AQ17" s="330">
        <v>176700</v>
      </c>
      <c r="AR17" s="331">
        <v>141400</v>
      </c>
    </row>
    <row r="18" spans="1:44" ht="25.5" customHeight="1">
      <c r="A18" s="70" t="s">
        <v>17</v>
      </c>
      <c r="B18" s="59"/>
      <c r="C18" s="282" t="s">
        <v>5</v>
      </c>
      <c r="D18" s="283"/>
      <c r="E18" s="281" t="s">
        <v>6</v>
      </c>
      <c r="F18" s="280"/>
      <c r="G18" s="322" t="s">
        <v>62</v>
      </c>
      <c r="H18" s="272"/>
      <c r="I18" s="99" t="s">
        <v>65</v>
      </c>
      <c r="J18" s="219">
        <v>800000</v>
      </c>
      <c r="K18" s="69">
        <v>266700</v>
      </c>
      <c r="L18" s="69">
        <v>213300</v>
      </c>
      <c r="M18" s="233"/>
      <c r="N18" s="233"/>
      <c r="O18" s="224">
        <v>53300</v>
      </c>
      <c r="P18" s="283" t="s">
        <v>17</v>
      </c>
      <c r="Q18" s="76"/>
      <c r="R18" s="60" t="s">
        <v>8</v>
      </c>
      <c r="S18" s="61" t="s">
        <v>8</v>
      </c>
      <c r="T18" s="61"/>
      <c r="U18" s="62"/>
      <c r="V18" s="63"/>
      <c r="W18" s="360"/>
      <c r="X18" s="360"/>
      <c r="Y18" s="368"/>
      <c r="Z18" s="327"/>
      <c r="AA18" s="307"/>
      <c r="AB18" s="369">
        <v>266700</v>
      </c>
      <c r="AC18" s="327">
        <v>266700</v>
      </c>
      <c r="AD18" s="307">
        <v>213300</v>
      </c>
      <c r="AE18" s="370"/>
      <c r="AF18" s="243"/>
      <c r="AG18" s="65"/>
      <c r="AH18" s="107"/>
      <c r="AI18" s="70" t="s">
        <v>17</v>
      </c>
      <c r="AJ18" s="104"/>
      <c r="AK18" s="105"/>
      <c r="AL18" s="101"/>
      <c r="AM18" s="104"/>
      <c r="AN18" s="105"/>
      <c r="AO18" s="104"/>
      <c r="AP18" s="48"/>
      <c r="AQ18" s="330">
        <v>266700</v>
      </c>
      <c r="AR18" s="331">
        <v>213300</v>
      </c>
    </row>
    <row r="19" spans="1:44" ht="24" customHeight="1">
      <c r="A19" s="70" t="s">
        <v>18</v>
      </c>
      <c r="B19" s="59"/>
      <c r="C19" s="279" t="s">
        <v>5</v>
      </c>
      <c r="D19" s="280"/>
      <c r="E19" s="281" t="s">
        <v>6</v>
      </c>
      <c r="F19" s="280"/>
      <c r="G19" s="321" t="s">
        <v>63</v>
      </c>
      <c r="H19" s="272"/>
      <c r="I19" s="96" t="s">
        <v>28</v>
      </c>
      <c r="J19" s="219">
        <v>900000</v>
      </c>
      <c r="K19" s="69">
        <v>300000</v>
      </c>
      <c r="L19" s="69">
        <v>240000</v>
      </c>
      <c r="M19" s="233"/>
      <c r="N19" s="233"/>
      <c r="O19" s="224">
        <v>60000</v>
      </c>
      <c r="P19" s="283" t="s">
        <v>18</v>
      </c>
      <c r="Q19" s="76"/>
      <c r="R19" s="241"/>
      <c r="S19" s="61" t="s">
        <v>8</v>
      </c>
      <c r="T19" s="240"/>
      <c r="U19" s="94"/>
      <c r="V19" s="95"/>
      <c r="W19" s="371"/>
      <c r="X19" s="371"/>
      <c r="Y19" s="361"/>
      <c r="Z19" s="328"/>
      <c r="AA19" s="329"/>
      <c r="AB19" s="339">
        <v>300000</v>
      </c>
      <c r="AC19" s="234">
        <v>300000</v>
      </c>
      <c r="AD19" s="234">
        <v>240000</v>
      </c>
      <c r="AE19" s="372"/>
      <c r="AF19" s="93"/>
      <c r="AG19" s="64"/>
      <c r="AH19" s="111"/>
      <c r="AI19" s="70" t="s">
        <v>18</v>
      </c>
      <c r="AJ19" s="93"/>
      <c r="AK19" s="92"/>
      <c r="AL19" s="112"/>
      <c r="AM19" s="118"/>
      <c r="AN19" s="113"/>
      <c r="AO19" s="118"/>
      <c r="AP19" s="119"/>
      <c r="AQ19" s="330">
        <v>300000</v>
      </c>
      <c r="AR19" s="331">
        <v>240000</v>
      </c>
    </row>
    <row r="20" spans="1:44" ht="26.25" customHeight="1">
      <c r="A20" s="70" t="s">
        <v>40</v>
      </c>
      <c r="B20" s="59"/>
      <c r="C20" s="282" t="s">
        <v>5</v>
      </c>
      <c r="D20" s="283"/>
      <c r="E20" s="281" t="s">
        <v>6</v>
      </c>
      <c r="F20" s="280"/>
      <c r="G20" s="284" t="s">
        <v>12</v>
      </c>
      <c r="H20" s="285"/>
      <c r="I20" s="99" t="s">
        <v>65</v>
      </c>
      <c r="J20" s="219">
        <v>395200</v>
      </c>
      <c r="K20" s="69">
        <v>131700</v>
      </c>
      <c r="L20" s="69">
        <v>105400</v>
      </c>
      <c r="M20" s="233"/>
      <c r="N20" s="233"/>
      <c r="O20" s="224">
        <v>26300</v>
      </c>
      <c r="P20" s="283" t="s">
        <v>40</v>
      </c>
      <c r="Q20" s="242" t="s">
        <v>8</v>
      </c>
      <c r="R20" s="60" t="s">
        <v>8</v>
      </c>
      <c r="S20" s="62"/>
      <c r="T20" s="67"/>
      <c r="U20" s="62"/>
      <c r="V20" s="68"/>
      <c r="W20" s="234"/>
      <c r="X20" s="234"/>
      <c r="Y20" s="338">
        <v>131700</v>
      </c>
      <c r="Z20" s="328">
        <v>131700</v>
      </c>
      <c r="AA20" s="329">
        <v>105400</v>
      </c>
      <c r="AB20" s="310"/>
      <c r="AC20" s="364"/>
      <c r="AD20" s="364"/>
      <c r="AE20" s="365"/>
      <c r="AF20" s="137"/>
      <c r="AG20" s="106"/>
      <c r="AH20" s="48"/>
      <c r="AI20" s="70" t="s">
        <v>40</v>
      </c>
      <c r="AJ20" s="104"/>
      <c r="AK20" s="105"/>
      <c r="AL20" s="101"/>
      <c r="AM20" s="104"/>
      <c r="AN20" s="105"/>
      <c r="AO20" s="104"/>
      <c r="AP20" s="117"/>
      <c r="AQ20" s="330">
        <v>131700</v>
      </c>
      <c r="AR20" s="331">
        <v>105400</v>
      </c>
    </row>
    <row r="21" spans="1:44" ht="26.25" customHeight="1">
      <c r="A21" s="147" t="s">
        <v>19</v>
      </c>
      <c r="B21" s="142"/>
      <c r="C21" s="266" t="s">
        <v>5</v>
      </c>
      <c r="D21" s="267"/>
      <c r="E21" s="269" t="s">
        <v>6</v>
      </c>
      <c r="F21" s="270"/>
      <c r="G21" s="320" t="s">
        <v>64</v>
      </c>
      <c r="H21" s="271"/>
      <c r="I21" s="143" t="s">
        <v>27</v>
      </c>
      <c r="J21" s="273">
        <v>390000</v>
      </c>
      <c r="K21" s="265">
        <v>130000</v>
      </c>
      <c r="L21" s="265">
        <v>104000</v>
      </c>
      <c r="M21" s="230"/>
      <c r="N21" s="230"/>
      <c r="O21" s="224">
        <v>26000</v>
      </c>
      <c r="P21" s="283" t="s">
        <v>19</v>
      </c>
      <c r="Q21" s="75"/>
      <c r="R21" s="241" t="s">
        <v>8</v>
      </c>
      <c r="S21" s="61"/>
      <c r="T21" s="67"/>
      <c r="U21" s="62"/>
      <c r="V21" s="68"/>
      <c r="W21" s="373"/>
      <c r="X21" s="347"/>
      <c r="Y21" s="374">
        <v>130000</v>
      </c>
      <c r="Z21" s="327">
        <v>130000</v>
      </c>
      <c r="AA21" s="307">
        <v>104000</v>
      </c>
      <c r="AB21" s="370"/>
      <c r="AC21" s="375"/>
      <c r="AD21" s="375"/>
      <c r="AE21" s="352"/>
      <c r="AF21" s="188"/>
      <c r="AG21" s="141"/>
      <c r="AH21" s="187"/>
      <c r="AI21" s="70" t="s">
        <v>19</v>
      </c>
      <c r="AJ21" s="123"/>
      <c r="AK21" s="124"/>
      <c r="AL21" s="125"/>
      <c r="AM21" s="123"/>
      <c r="AN21" s="124"/>
      <c r="AO21" s="123"/>
      <c r="AP21" s="189"/>
      <c r="AQ21" s="332">
        <v>130000</v>
      </c>
      <c r="AR21" s="333">
        <v>104000</v>
      </c>
    </row>
    <row r="22" spans="1:44" ht="24" customHeight="1">
      <c r="A22" s="70" t="s">
        <v>20</v>
      </c>
      <c r="B22" s="59"/>
      <c r="C22" s="282" t="s">
        <v>5</v>
      </c>
      <c r="D22" s="283"/>
      <c r="E22" s="281" t="s">
        <v>6</v>
      </c>
      <c r="F22" s="280"/>
      <c r="G22" s="334" t="s">
        <v>67</v>
      </c>
      <c r="H22" s="272"/>
      <c r="I22" s="99" t="s">
        <v>27</v>
      </c>
      <c r="J22" s="219">
        <v>500000</v>
      </c>
      <c r="K22" s="69">
        <v>166700</v>
      </c>
      <c r="L22" s="69">
        <v>133300</v>
      </c>
      <c r="M22" s="233"/>
      <c r="N22" s="233"/>
      <c r="O22" s="224">
        <v>33400</v>
      </c>
      <c r="P22" s="283" t="s">
        <v>20</v>
      </c>
      <c r="Q22" s="76"/>
      <c r="R22" s="56"/>
      <c r="S22" s="61" t="s">
        <v>8</v>
      </c>
      <c r="T22" s="67"/>
      <c r="U22" s="62"/>
      <c r="V22" s="68"/>
      <c r="W22" s="360"/>
      <c r="X22" s="360"/>
      <c r="Y22" s="361"/>
      <c r="Z22" s="362"/>
      <c r="AA22" s="363"/>
      <c r="AB22" s="310"/>
      <c r="AC22" s="234">
        <v>166700</v>
      </c>
      <c r="AD22" s="234">
        <v>133300</v>
      </c>
      <c r="AE22" s="376"/>
      <c r="AF22" s="93"/>
      <c r="AG22" s="64"/>
      <c r="AH22" s="48"/>
      <c r="AI22" s="70" t="s">
        <v>20</v>
      </c>
      <c r="AJ22" s="104"/>
      <c r="AK22" s="105"/>
      <c r="AL22" s="101"/>
      <c r="AM22" s="104"/>
      <c r="AN22" s="105"/>
      <c r="AO22" s="104"/>
      <c r="AP22" s="48"/>
      <c r="AQ22" s="330">
        <v>166700</v>
      </c>
      <c r="AR22" s="331">
        <v>133300</v>
      </c>
    </row>
    <row r="23" spans="1:44" ht="36" customHeight="1" thickBot="1">
      <c r="A23" s="70" t="s">
        <v>21</v>
      </c>
      <c r="B23" s="59"/>
      <c r="C23" s="282" t="s">
        <v>5</v>
      </c>
      <c r="D23" s="283"/>
      <c r="E23" s="286" t="s">
        <v>6</v>
      </c>
      <c r="F23" s="287"/>
      <c r="G23" s="324" t="s">
        <v>66</v>
      </c>
      <c r="H23" s="292"/>
      <c r="I23" s="99" t="s">
        <v>27</v>
      </c>
      <c r="J23" s="219">
        <v>684000</v>
      </c>
      <c r="K23" s="69">
        <v>228000</v>
      </c>
      <c r="L23" s="69">
        <v>182400</v>
      </c>
      <c r="M23" s="304"/>
      <c r="N23" s="304"/>
      <c r="O23" s="249">
        <v>45600</v>
      </c>
      <c r="P23" s="382" t="s">
        <v>21</v>
      </c>
      <c r="Q23" s="390" t="s">
        <v>8</v>
      </c>
      <c r="R23" s="391" t="s">
        <v>8</v>
      </c>
      <c r="S23" s="185"/>
      <c r="T23" s="184"/>
      <c r="U23" s="184"/>
      <c r="V23" s="392"/>
      <c r="W23" s="393">
        <v>97300</v>
      </c>
      <c r="X23" s="394">
        <v>47500</v>
      </c>
      <c r="Y23" s="395">
        <v>97300</v>
      </c>
      <c r="Z23" s="235">
        <v>97300</v>
      </c>
      <c r="AA23" s="236">
        <v>97300</v>
      </c>
      <c r="AB23" s="237"/>
      <c r="AC23" s="66"/>
      <c r="AD23" s="66"/>
      <c r="AE23" s="136"/>
      <c r="AF23" s="138"/>
      <c r="AG23" s="139"/>
      <c r="AH23" s="140"/>
      <c r="AI23" s="147" t="s">
        <v>21</v>
      </c>
      <c r="AJ23" s="104"/>
      <c r="AK23" s="105"/>
      <c r="AL23" s="101"/>
      <c r="AM23" s="104"/>
      <c r="AN23" s="105"/>
      <c r="AO23" s="308"/>
      <c r="AP23" s="140"/>
      <c r="AQ23" s="330">
        <v>194600</v>
      </c>
      <c r="AR23" s="331">
        <v>144800</v>
      </c>
    </row>
    <row r="24" spans="1:44" ht="15.75" customHeight="1" thickBot="1">
      <c r="A24" s="288" t="s">
        <v>10</v>
      </c>
      <c r="B24" s="289"/>
      <c r="C24" s="289"/>
      <c r="D24" s="289"/>
      <c r="E24" s="289"/>
      <c r="F24" s="289"/>
      <c r="G24" s="290"/>
      <c r="H24" s="290"/>
      <c r="I24" s="144"/>
      <c r="J24" s="145">
        <f>SUM(J12:J23)</f>
        <v>16029800</v>
      </c>
      <c r="K24" s="146">
        <f>SUM(K12:K23)</f>
        <v>6884200</v>
      </c>
      <c r="L24" s="208">
        <f>SUM(L12:L23)</f>
        <v>5507400</v>
      </c>
      <c r="M24" s="306">
        <v>219500</v>
      </c>
      <c r="N24" s="208">
        <v>1000000</v>
      </c>
      <c r="O24" s="305">
        <f>SUM(O12:O23)</f>
        <v>1376700</v>
      </c>
      <c r="P24" s="396"/>
      <c r="Q24" s="397"/>
      <c r="R24" s="398"/>
      <c r="S24" s="399"/>
      <c r="T24" s="399"/>
      <c r="U24" s="399"/>
      <c r="V24" s="400"/>
      <c r="W24" s="120">
        <f>SUM(W12:W23)</f>
        <v>183100</v>
      </c>
      <c r="X24" s="121">
        <f>SUM(X12:X23)</f>
        <v>47500</v>
      </c>
      <c r="Y24" s="238">
        <f>SUM(Y12:Y23)</f>
        <v>3947300</v>
      </c>
      <c r="Z24" s="133">
        <f>SUM(Z12:Z23)</f>
        <v>472600</v>
      </c>
      <c r="AA24" s="134">
        <f>SUM(AA20:AA23)</f>
        <v>306700</v>
      </c>
      <c r="AB24" s="238">
        <f>SUM(AB12:AB23)</f>
        <v>2588000</v>
      </c>
      <c r="AC24" s="210">
        <f>SUM(AC12:AC23)</f>
        <v>1019000</v>
      </c>
      <c r="AD24" s="121">
        <f>SUM(AD12:AD23)</f>
        <v>586600</v>
      </c>
      <c r="AE24" s="135"/>
      <c r="AF24" s="120">
        <f>SUM(AF12:AF23)</f>
        <v>1676100</v>
      </c>
      <c r="AG24" s="121">
        <f>SUM(AG13:AG23)</f>
        <v>1280700</v>
      </c>
      <c r="AH24" s="127"/>
      <c r="AI24" s="211"/>
      <c r="AJ24" s="319">
        <f>SUM(AJ12:AJ23)</f>
        <v>2508500</v>
      </c>
      <c r="AK24" s="126">
        <f t="shared" ref="AK24:AP24" si="0">SUM(AK12:AK23)</f>
        <v>2448300</v>
      </c>
      <c r="AL24" s="122">
        <f t="shared" si="0"/>
        <v>0</v>
      </c>
      <c r="AM24" s="120">
        <v>1000000</v>
      </c>
      <c r="AN24" s="318">
        <f>SUM(AN12:AN23)</f>
        <v>1800000</v>
      </c>
      <c r="AO24" s="317">
        <f>SUM(AO12:AO23)</f>
        <v>211000</v>
      </c>
      <c r="AP24" s="130">
        <f t="shared" si="0"/>
        <v>0</v>
      </c>
      <c r="AQ24" s="214">
        <f>SUM(AQ12:AQ23)</f>
        <v>6850800</v>
      </c>
      <c r="AR24" s="213">
        <f>SUM(AR12:AR23)</f>
        <v>5469800</v>
      </c>
    </row>
    <row r="25" spans="1:44">
      <c r="A25" s="296" t="s">
        <v>59</v>
      </c>
      <c r="B25" s="296"/>
      <c r="C25" s="296"/>
      <c r="D25" s="296"/>
      <c r="E25" s="296"/>
      <c r="F25" s="296"/>
      <c r="G25" s="296"/>
      <c r="H25" s="296"/>
      <c r="I25" s="296"/>
      <c r="J25" s="296"/>
      <c r="K25" s="296"/>
      <c r="L25" s="296"/>
      <c r="M25" s="296"/>
      <c r="N25" s="296"/>
      <c r="O25" s="303"/>
      <c r="P25" s="296"/>
      <c r="Q25" s="296"/>
      <c r="R25" s="296"/>
      <c r="S25" s="296"/>
      <c r="T25" s="296"/>
      <c r="U25" s="383"/>
      <c r="V25" s="296"/>
      <c r="W25" s="384"/>
      <c r="X25" s="384"/>
      <c r="Z25" s="51"/>
      <c r="AA25" s="51"/>
      <c r="AC25" s="51"/>
      <c r="AF25" s="51"/>
      <c r="AI25" s="383"/>
      <c r="AJ25" s="51"/>
      <c r="AM25" s="51"/>
      <c r="AN25" s="51"/>
      <c r="AO25" s="51"/>
      <c r="AQ25" s="51"/>
      <c r="AR25" s="51"/>
    </row>
    <row r="26" spans="1:44" ht="2.25" customHeight="1">
      <c r="A26" s="297"/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7"/>
      <c r="T26" s="297"/>
      <c r="U26" s="297"/>
      <c r="V26" s="297"/>
      <c r="W26" s="57"/>
      <c r="X26" s="57"/>
      <c r="AQ26" s="51"/>
    </row>
    <row r="27" spans="1:44">
      <c r="A27" s="403" t="s">
        <v>57</v>
      </c>
      <c r="B27" s="404"/>
      <c r="C27" s="404"/>
      <c r="D27" s="404"/>
      <c r="E27" s="404"/>
      <c r="F27" s="404"/>
      <c r="G27" s="404"/>
      <c r="H27" s="404"/>
      <c r="I27" s="404"/>
      <c r="J27" s="404"/>
      <c r="K27" s="404"/>
      <c r="L27" s="404"/>
      <c r="M27" s="404"/>
      <c r="N27" s="404"/>
      <c r="O27" s="405"/>
      <c r="P27" s="405"/>
      <c r="Q27" s="405"/>
      <c r="R27" s="405"/>
      <c r="S27" s="405"/>
      <c r="T27" s="405"/>
      <c r="U27" s="405"/>
      <c r="V27" s="37"/>
      <c r="W27" s="385"/>
      <c r="X27" s="386"/>
      <c r="Y27" s="309"/>
      <c r="Z27" s="385"/>
      <c r="AA27" s="386"/>
      <c r="AB27" s="57"/>
      <c r="AC27" s="389"/>
      <c r="AD27" s="389"/>
      <c r="AE27" s="57"/>
      <c r="AF27" s="389"/>
      <c r="AG27" s="389"/>
      <c r="AJ27" s="389"/>
      <c r="AK27" s="313"/>
      <c r="AL27" s="57"/>
      <c r="AM27" s="389"/>
      <c r="AN27" s="313"/>
      <c r="AO27" s="57"/>
      <c r="AP27" s="57"/>
      <c r="AQ27" s="313"/>
      <c r="AR27" s="402"/>
    </row>
    <row r="28" spans="1:44">
      <c r="A28" s="18" t="s">
        <v>43</v>
      </c>
      <c r="B28" s="17"/>
      <c r="C28" s="17"/>
      <c r="D28" s="17"/>
      <c r="E28" s="17"/>
      <c r="F28" s="17"/>
      <c r="G28" s="17"/>
      <c r="H28" s="17"/>
      <c r="I28" s="17"/>
      <c r="W28" s="57"/>
      <c r="X28" s="386"/>
      <c r="Z28" s="388"/>
      <c r="AA28" s="386"/>
      <c r="AC28" s="57"/>
      <c r="AD28" s="389"/>
      <c r="AE28" s="57"/>
      <c r="AF28" s="57"/>
      <c r="AG28" s="389"/>
      <c r="AH28" s="340"/>
    </row>
    <row r="29" spans="1:44">
      <c r="A29" s="244" t="s">
        <v>50</v>
      </c>
      <c r="B29" s="244"/>
      <c r="C29" s="244"/>
      <c r="D29" s="244"/>
      <c r="E29" s="244"/>
      <c r="F29" s="244"/>
      <c r="G29" s="244"/>
      <c r="J29" s="17"/>
      <c r="K29" s="17"/>
      <c r="L29" s="17"/>
      <c r="M29" s="17"/>
      <c r="N29" s="17"/>
      <c r="O29" s="17"/>
      <c r="P29" s="311"/>
      <c r="Q29" s="311"/>
      <c r="R29" s="311"/>
      <c r="S29" s="311"/>
      <c r="T29" s="311"/>
      <c r="U29" s="311"/>
      <c r="V29" s="312"/>
      <c r="W29" s="387"/>
      <c r="X29" s="313"/>
      <c r="Z29" s="57"/>
      <c r="AA29" s="313"/>
      <c r="AC29" s="57"/>
      <c r="AD29" s="313"/>
      <c r="AE29" s="57"/>
      <c r="AF29" s="57"/>
      <c r="AG29" s="313"/>
      <c r="AK29" s="313"/>
      <c r="AN29" s="313"/>
    </row>
    <row r="30" spans="1:44">
      <c r="A30" s="19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58"/>
      <c r="S30" s="38"/>
      <c r="T30" s="38"/>
      <c r="U30" s="38"/>
      <c r="V30" s="38"/>
    </row>
    <row r="31" spans="1:44">
      <c r="A31" s="19"/>
      <c r="Q31" s="35"/>
      <c r="S31" s="39"/>
      <c r="T31" s="36"/>
      <c r="U31" s="36"/>
      <c r="V31" s="36"/>
    </row>
  </sheetData>
  <mergeCells count="44">
    <mergeCell ref="M7:N7"/>
    <mergeCell ref="Q7:V7"/>
    <mergeCell ref="AM9:AN9"/>
    <mergeCell ref="W7:Y7"/>
    <mergeCell ref="G7:G8"/>
    <mergeCell ref="H7:J8"/>
    <mergeCell ref="K7:K8"/>
    <mergeCell ref="G9:H9"/>
    <mergeCell ref="A2:E2"/>
    <mergeCell ref="AO9:AP9"/>
    <mergeCell ref="W9:Y9"/>
    <mergeCell ref="Z9:AB9"/>
    <mergeCell ref="AC9:AE9"/>
    <mergeCell ref="AF9:AH9"/>
    <mergeCell ref="AJ9:AL9"/>
    <mergeCell ref="A7:C8"/>
    <mergeCell ref="F7:F8"/>
    <mergeCell ref="D9:E9"/>
    <mergeCell ref="A10:C10"/>
    <mergeCell ref="I9:I11"/>
    <mergeCell ref="D10:E10"/>
    <mergeCell ref="G10:H10"/>
    <mergeCell ref="B1:E1"/>
    <mergeCell ref="G1:H1"/>
    <mergeCell ref="G2:H2"/>
    <mergeCell ref="B3:C3"/>
    <mergeCell ref="D3:E3"/>
    <mergeCell ref="G3:H3"/>
    <mergeCell ref="C12:D12"/>
    <mergeCell ref="G11:H11"/>
    <mergeCell ref="E14:F15"/>
    <mergeCell ref="G14:H15"/>
    <mergeCell ref="J14:J15"/>
    <mergeCell ref="K14:K15"/>
    <mergeCell ref="A27:U27"/>
    <mergeCell ref="E12:F12"/>
    <mergeCell ref="G12:H12"/>
    <mergeCell ref="C13:D13"/>
    <mergeCell ref="E13:F13"/>
    <mergeCell ref="G13:H13"/>
    <mergeCell ref="L14:L15"/>
    <mergeCell ref="Q14:Q15"/>
    <mergeCell ref="R14:R15"/>
    <mergeCell ref="C14:D15"/>
  </mergeCells>
  <pageMargins left="0.5" right="0.70866141732283472" top="0.78740157480314965" bottom="0.78740157480314965" header="0.31496062992125984" footer="0.31496062992125984"/>
  <pageSetup paperSize="9" scale="98" orientation="landscape" r:id="rId1"/>
  <headerFooter>
    <oddHeader xml:space="preserve">&amp;C&amp;"Arial,Fett"
&amp;12Voraussichtliche Kosten aus Eisenbahnkreuzungsmaßnahmen und zeitliche Einordnung 2012 bis 2018 durch Umordnung der bisherig eingeordneten HH-Planzahlen 2012 ff. </oddHeader>
    <oddFooter>&amp;CSeite &amp;P von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sqref="A1:G6"/>
    </sheetView>
  </sheetViews>
  <sheetFormatPr baseColWidth="10" defaultRowHeight="15"/>
  <cols>
    <col min="1" max="1" width="15.140625" customWidth="1"/>
    <col min="3" max="3" width="21.7109375" customWidth="1"/>
  </cols>
  <sheetData>
    <row r="1" spans="1:7" ht="22.5">
      <c r="A1" s="252"/>
      <c r="B1" s="488" t="s">
        <v>51</v>
      </c>
      <c r="C1" s="489"/>
      <c r="D1" s="253" t="s">
        <v>52</v>
      </c>
      <c r="E1" s="254" t="s">
        <v>32</v>
      </c>
      <c r="F1" s="255" t="s">
        <v>37</v>
      </c>
      <c r="G1" s="256" t="s">
        <v>29</v>
      </c>
    </row>
    <row r="2" spans="1:7">
      <c r="A2" s="148" t="s">
        <v>16</v>
      </c>
      <c r="B2" s="408" t="s">
        <v>36</v>
      </c>
      <c r="C2" s="409"/>
      <c r="D2" s="181" t="s">
        <v>28</v>
      </c>
      <c r="E2" s="156">
        <v>80000</v>
      </c>
      <c r="F2" s="157">
        <v>0</v>
      </c>
      <c r="G2" s="257"/>
    </row>
    <row r="3" spans="1:7">
      <c r="A3" s="251" t="s">
        <v>17</v>
      </c>
      <c r="B3" s="484" t="s">
        <v>42</v>
      </c>
      <c r="C3" s="485"/>
      <c r="D3" s="143" t="s">
        <v>27</v>
      </c>
      <c r="E3" s="172">
        <v>125000</v>
      </c>
      <c r="F3" s="173">
        <v>0</v>
      </c>
      <c r="G3" s="258"/>
    </row>
    <row r="4" spans="1:7">
      <c r="A4" s="70" t="s">
        <v>40</v>
      </c>
      <c r="B4" s="486" t="s">
        <v>12</v>
      </c>
      <c r="C4" s="487"/>
      <c r="D4" s="96" t="s">
        <v>28</v>
      </c>
      <c r="E4" s="234">
        <v>55000</v>
      </c>
      <c r="F4" s="234">
        <v>44000</v>
      </c>
      <c r="G4" s="259">
        <v>76700</v>
      </c>
    </row>
    <row r="5" spans="1:7" ht="38.25" customHeight="1" thickBot="1">
      <c r="A5" s="70" t="s">
        <v>21</v>
      </c>
      <c r="B5" s="484" t="s">
        <v>49</v>
      </c>
      <c r="C5" s="485"/>
      <c r="D5" s="99" t="s">
        <v>27</v>
      </c>
      <c r="E5" s="64">
        <v>97300</v>
      </c>
      <c r="F5" s="64">
        <v>66400</v>
      </c>
      <c r="G5" s="259">
        <v>97300</v>
      </c>
    </row>
    <row r="6" spans="1:7" ht="15.75" thickBot="1">
      <c r="A6" s="260"/>
      <c r="B6" s="261" t="s">
        <v>14</v>
      </c>
      <c r="C6" s="261"/>
      <c r="D6" s="261"/>
      <c r="E6" s="262">
        <f>SUM(E2:E5)</f>
        <v>357300</v>
      </c>
      <c r="F6" s="263">
        <f>SUM(F2:F5)</f>
        <v>110400</v>
      </c>
      <c r="G6" s="264">
        <f>SUM(G2:G5)</f>
        <v>174000</v>
      </c>
    </row>
    <row r="7" spans="1:7">
      <c r="A7" s="17"/>
      <c r="B7" s="17"/>
      <c r="C7" s="17"/>
      <c r="D7" s="17"/>
    </row>
    <row r="8" spans="1:7">
      <c r="D8" s="17"/>
    </row>
    <row r="9" spans="1:7">
      <c r="D9" s="17"/>
    </row>
    <row r="10" spans="1:7">
      <c r="D10" s="17"/>
    </row>
    <row r="11" spans="1:7">
      <c r="D11" s="17"/>
    </row>
    <row r="12" spans="1:7">
      <c r="D12" s="17"/>
    </row>
    <row r="13" spans="1:7">
      <c r="D13" s="17"/>
    </row>
    <row r="14" spans="1:7">
      <c r="D14" s="17"/>
    </row>
    <row r="15" spans="1:7">
      <c r="D15" s="17"/>
    </row>
    <row r="16" spans="1:7">
      <c r="D16" s="17"/>
    </row>
  </sheetData>
  <mergeCells count="5">
    <mergeCell ref="B5:C5"/>
    <mergeCell ref="B4:C4"/>
    <mergeCell ref="B2:C2"/>
    <mergeCell ref="B3:C3"/>
    <mergeCell ref="B1:C1"/>
  </mergeCells>
  <pageMargins left="0.7" right="0.7" top="0.78740157499999996" bottom="0.78740157499999996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</vt:i4>
      </vt:variant>
    </vt:vector>
  </HeadingPairs>
  <TitlesOfParts>
    <vt:vector size="5" baseType="lpstr">
      <vt:lpstr>Tabelle1</vt:lpstr>
      <vt:lpstr>Tabelle2</vt:lpstr>
      <vt:lpstr>Tabelle3</vt:lpstr>
      <vt:lpstr>Tabelle4</vt:lpstr>
      <vt:lpstr>Tabelle1!Druckbereich</vt:lpstr>
    </vt:vector>
  </TitlesOfParts>
  <Company>Stadt Halle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2012-03-13T08:01:32Z</cp:lastPrinted>
  <dcterms:created xsi:type="dcterms:W3CDTF">2011-09-22T14:02:02Z</dcterms:created>
  <dcterms:modified xsi:type="dcterms:W3CDTF">2012-03-13T14:27:29Z</dcterms:modified>
</cp:coreProperties>
</file>