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5480" windowHeight="9465" tabRatio="601"/>
  </bookViews>
  <sheets>
    <sheet name="neu-26.06.12" sheetId="5" r:id="rId1"/>
    <sheet name="Tabelle1" sheetId="1" r:id="rId2"/>
    <sheet name="Tabelle2" sheetId="2" r:id="rId3"/>
    <sheet name="Tabelle3" sheetId="3" r:id="rId4"/>
    <sheet name="Tabelle4" sheetId="4" r:id="rId5"/>
  </sheets>
  <definedNames>
    <definedName name="_xlnm.Print_Area" localSheetId="0">'neu-26.06.12'!$A$1:$AP$31</definedName>
    <definedName name="_xlnm.Print_Area" localSheetId="1">Tabelle1!$A$1:$AO$31</definedName>
  </definedNames>
  <calcPr calcId="125725"/>
</workbook>
</file>

<file path=xl/calcChain.xml><?xml version="1.0" encoding="utf-8"?>
<calcChain xmlns="http://schemas.openxmlformats.org/spreadsheetml/2006/main">
  <c r="AI26" i="5"/>
  <c r="I26"/>
  <c r="J26"/>
  <c r="K26"/>
  <c r="L26"/>
  <c r="T26"/>
  <c r="U26"/>
  <c r="V26"/>
  <c r="W26"/>
  <c r="X26"/>
  <c r="Y26"/>
  <c r="Z26"/>
  <c r="AA26"/>
  <c r="AB26"/>
  <c r="AC26"/>
  <c r="AD26"/>
  <c r="AG26"/>
  <c r="AH26"/>
  <c r="AJ26"/>
  <c r="AK26"/>
  <c r="AL26"/>
  <c r="AM26"/>
  <c r="AN26"/>
  <c r="AO26"/>
  <c r="AP26"/>
  <c r="AO26" i="1"/>
  <c r="AN26"/>
  <c r="AJ26"/>
  <c r="AB26"/>
  <c r="AD26"/>
  <c r="AC26"/>
  <c r="X26"/>
  <c r="W26"/>
  <c r="L26"/>
  <c r="K26"/>
  <c r="J26"/>
  <c r="Z26"/>
  <c r="AA26"/>
  <c r="T26"/>
  <c r="AK26"/>
  <c r="AL26"/>
  <c r="I26"/>
  <c r="G6" i="2"/>
  <c r="F6"/>
  <c r="E6"/>
  <c r="AM26" i="1"/>
  <c r="AI26"/>
  <c r="AH26"/>
  <c r="AG26"/>
  <c r="Y26"/>
  <c r="V26"/>
  <c r="U26"/>
</calcChain>
</file>

<file path=xl/comments1.xml><?xml version="1.0" encoding="utf-8"?>
<comments xmlns="http://schemas.openxmlformats.org/spreadsheetml/2006/main">
  <authors>
    <author>Administrator</author>
  </authors>
  <commentList>
    <comment ref="E2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E3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</t>
        </r>
      </text>
    </comment>
    <comment ref="E4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Teile nach 2013</t>
        </r>
      </text>
    </comment>
  </commentList>
</comments>
</file>

<file path=xl/sharedStrings.xml><?xml version="1.0" encoding="utf-8"?>
<sst xmlns="http://schemas.openxmlformats.org/spreadsheetml/2006/main" count="289" uniqueCount="61">
  <si>
    <t>Vorhabenbezeichnung</t>
  </si>
  <si>
    <t xml:space="preserve">                                </t>
  </si>
  <si>
    <t xml:space="preserve"> </t>
  </si>
  <si>
    <t>ca.</t>
  </si>
  <si>
    <t>in EUR</t>
  </si>
  <si>
    <t>EKrG</t>
  </si>
  <si>
    <t>Halle</t>
  </si>
  <si>
    <t xml:space="preserve"> ca.</t>
  </si>
  <si>
    <t>x</t>
  </si>
  <si>
    <t>Anlage 3</t>
  </si>
  <si>
    <t>Summen  in € :</t>
  </si>
  <si>
    <t>Stadt Halle</t>
  </si>
  <si>
    <t>BÜSA i.Z. B 6 und L 145 - Hafenbahn</t>
  </si>
  <si>
    <r>
      <rPr>
        <b/>
        <sz val="12"/>
        <color indexed="8"/>
        <rFont val="Calibri"/>
        <family val="2"/>
      </rPr>
      <t xml:space="preserve">Jahr </t>
    </r>
    <r>
      <rPr>
        <b/>
        <sz val="11"/>
        <color indexed="8"/>
        <rFont val="Calibri"/>
        <family val="2"/>
      </rPr>
      <t xml:space="preserve">           </t>
    </r>
  </si>
  <si>
    <t>Gesamt</t>
  </si>
  <si>
    <t xml:space="preserve">                                                   </t>
  </si>
  <si>
    <t>1.</t>
  </si>
  <si>
    <t>2.</t>
  </si>
  <si>
    <t>3.</t>
  </si>
  <si>
    <t>6.</t>
  </si>
  <si>
    <t>7.</t>
  </si>
  <si>
    <t>8.</t>
  </si>
  <si>
    <t xml:space="preserve"> Straßen-baulast-träger</t>
  </si>
  <si>
    <t>Vorauss. Realisierung/Realisierungs-zeitraum</t>
  </si>
  <si>
    <t>Finanzierung nach</t>
  </si>
  <si>
    <t>Ausgaben</t>
  </si>
  <si>
    <t>ja</t>
  </si>
  <si>
    <t>nein</t>
  </si>
  <si>
    <t>VE in €</t>
  </si>
  <si>
    <t>Einn.in €</t>
  </si>
  <si>
    <t>Augabe €</t>
  </si>
  <si>
    <t>Stand Januar 2012</t>
  </si>
  <si>
    <t>zu Nr.</t>
  </si>
  <si>
    <t xml:space="preserve">BÜ km 158,5 - Birkhahnweg/SÜ B 100 </t>
  </si>
  <si>
    <t>Einn.in €*</t>
  </si>
  <si>
    <t>Blinklichtprogramm</t>
  </si>
  <si>
    <t>Knoten Halle- ESTW mit Spurplanumbau</t>
  </si>
  <si>
    <t>4./5.</t>
  </si>
  <si>
    <t>zu Anlage 3</t>
  </si>
  <si>
    <t>EÜ km 1,05 - über B 6                                   Leipziger Caussee**</t>
  </si>
  <si>
    <t xml:space="preserve"> Gesamtkosten (brutto) Entw.Planung (nachrichtl.)</t>
  </si>
  <si>
    <t xml:space="preserve">BÜ-Km 2,340 - (ehemals Hordorfer Str.)Halle Steintorbahnhof-Halle Trotha**** </t>
  </si>
  <si>
    <t>Maßnahme</t>
  </si>
  <si>
    <t>im HH-Entw.2012ff.</t>
  </si>
  <si>
    <r>
      <t xml:space="preserve">nach Kostenschätzung </t>
    </r>
    <r>
      <rPr>
        <sz val="10"/>
        <color indexed="8"/>
        <rFont val="Arial"/>
        <family val="2"/>
      </rPr>
      <t>ca.</t>
    </r>
  </si>
  <si>
    <t>Bauzeit-raum</t>
  </si>
  <si>
    <t>BÜ -km 4,853 - Zöberitzer Weg,                        Strecke 6348</t>
  </si>
  <si>
    <t>BÜ-km 4,790 - Gbf Zöberitzer Weg (Wasserwerk Posten 3), Strecke 6345</t>
  </si>
  <si>
    <t>BÜ km 18,625 - Hallesche Str. - Nietleben, Strecke 6356</t>
  </si>
  <si>
    <t xml:space="preserve">BÜ km 0,205 - Berliner Straße - Anschluss Nordende, Strecke 6350 </t>
  </si>
  <si>
    <t>BÜ-km 4,155 - Gbf Am Peißen,                 Strecke 6348</t>
  </si>
  <si>
    <t>Gesamt investiv (vorläufig)</t>
  </si>
  <si>
    <t>reiner investiver Eigenanteil  Stadt          (nur nachrichtl.)</t>
  </si>
  <si>
    <t>Kostenanteil</t>
  </si>
  <si>
    <t>Ersatzneubau BÜ km 2,695 - Gütergleis Delitzscher Straße (Anprallschutz)</t>
  </si>
  <si>
    <t>EÜ km 1,05 - Erneuerung EÜ über B 6/Leipziger Caussee</t>
  </si>
  <si>
    <t xml:space="preserve">Zuwendungen </t>
  </si>
  <si>
    <t>*Vorhaben wurde schon 2011 anteilig finanziert</t>
  </si>
  <si>
    <t>BÜ-Km 2,340 - (ehemals Hordorfer Str.)Halle Steintorbahnhof-Halle Trotha, Strecke *</t>
  </si>
  <si>
    <t>2018 ff.</t>
  </si>
  <si>
    <t>Einn. DB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</si>
</sst>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i/>
      <sz val="10"/>
      <color indexed="8"/>
      <name val="Calibri"/>
      <family val="2"/>
    </font>
    <font>
      <sz val="8"/>
      <color indexed="8"/>
      <name val="Arial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sz val="9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indexed="60"/>
      <name val="Calibri"/>
      <family val="2"/>
    </font>
    <font>
      <b/>
      <sz val="9"/>
      <color indexed="8"/>
      <name val="Arial"/>
      <family val="2"/>
    </font>
    <font>
      <b/>
      <sz val="11"/>
      <color indexed="8"/>
      <name val="Calibri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45">
    <xf numFmtId="0" fontId="0" fillId="0" borderId="0" xfId="0"/>
    <xf numFmtId="0" fontId="11" fillId="0" borderId="0" xfId="0" applyFont="1" applyAlignment="1">
      <alignment horizontal="right" vertical="top" wrapText="1"/>
    </xf>
    <xf numFmtId="0" fontId="12" fillId="0" borderId="0" xfId="0" applyFont="1" applyBorder="1" applyAlignment="1">
      <alignment wrapText="1"/>
    </xf>
    <xf numFmtId="0" fontId="11" fillId="0" borderId="0" xfId="0" applyFont="1" applyBorder="1" applyAlignment="1">
      <alignment horizontal="right" vertical="top" wrapText="1"/>
    </xf>
    <xf numFmtId="0" fontId="13" fillId="0" borderId="0" xfId="0" applyFont="1" applyAlignment="1">
      <alignment horizontal="right" vertical="top" wrapText="1"/>
    </xf>
    <xf numFmtId="0" fontId="14" fillId="0" borderId="0" xfId="0" applyFont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15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8" fillId="0" borderId="5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right" vertical="top" wrapText="1"/>
    </xf>
    <xf numFmtId="0" fontId="0" fillId="0" borderId="0" xfId="0" applyBorder="1"/>
    <xf numFmtId="0" fontId="19" fillId="0" borderId="0" xfId="0" applyFont="1" applyBorder="1"/>
    <xf numFmtId="0" fontId="12" fillId="0" borderId="0" xfId="0" applyFo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6" fillId="0" borderId="10" xfId="0" applyFont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  <xf numFmtId="0" fontId="16" fillId="0" borderId="1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1" fillId="0" borderId="2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0" fontId="20" fillId="0" borderId="0" xfId="0" applyFont="1"/>
    <xf numFmtId="0" fontId="20" fillId="0" borderId="0" xfId="0" applyFont="1" applyBorder="1" applyAlignment="1">
      <alignment vertical="top"/>
    </xf>
    <xf numFmtId="0" fontId="20" fillId="0" borderId="0" xfId="0" applyFont="1" applyBorder="1" applyAlignment="1">
      <alignment vertical="center"/>
    </xf>
    <xf numFmtId="0" fontId="20" fillId="0" borderId="0" xfId="0" applyFont="1" applyBorder="1" applyAlignment="1"/>
    <xf numFmtId="0" fontId="20" fillId="0" borderId="0" xfId="0" applyFont="1" applyAlignment="1">
      <alignment vertical="top"/>
    </xf>
    <xf numFmtId="0" fontId="18" fillId="0" borderId="6" xfId="0" applyFont="1" applyBorder="1" applyAlignment="1">
      <alignment vertical="top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/>
    <xf numFmtId="0" fontId="18" fillId="0" borderId="17" xfId="0" applyFont="1" applyBorder="1" applyAlignment="1">
      <alignment horizontal="center" vertical="top" wrapText="1"/>
    </xf>
    <xf numFmtId="0" fontId="0" fillId="0" borderId="18" xfId="0" applyBorder="1"/>
    <xf numFmtId="0" fontId="16" fillId="0" borderId="19" xfId="0" applyFont="1" applyBorder="1" applyAlignment="1">
      <alignment vertical="top" wrapText="1"/>
    </xf>
    <xf numFmtId="0" fontId="0" fillId="0" borderId="20" xfId="0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3" fontId="0" fillId="0" borderId="0" xfId="0" applyNumberFormat="1"/>
    <xf numFmtId="0" fontId="11" fillId="0" borderId="0" xfId="0" applyFont="1" applyBorder="1" applyAlignment="1">
      <alignment horizontal="center" vertical="top" wrapText="1"/>
    </xf>
    <xf numFmtId="0" fontId="11" fillId="0" borderId="4" xfId="0" applyFont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0" fontId="18" fillId="0" borderId="5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20" xfId="0" applyBorder="1" applyAlignment="1"/>
    <xf numFmtId="3" fontId="20" fillId="0" borderId="5" xfId="0" applyNumberFormat="1" applyFont="1" applyBorder="1" applyAlignment="1">
      <alignment horizontal="center" vertical="center"/>
    </xf>
    <xf numFmtId="3" fontId="20" fillId="0" borderId="4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0" xfId="0" applyBorder="1" applyAlignment="1">
      <alignment vertical="center"/>
    </xf>
    <xf numFmtId="3" fontId="16" fillId="0" borderId="4" xfId="0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right" vertical="top" wrapText="1"/>
    </xf>
    <xf numFmtId="0" fontId="11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top" wrapText="1"/>
    </xf>
    <xf numFmtId="0" fontId="10" fillId="0" borderId="24" xfId="0" applyFont="1" applyBorder="1" applyAlignment="1">
      <alignment horizontal="center"/>
    </xf>
    <xf numFmtId="0" fontId="0" fillId="0" borderId="24" xfId="0" applyBorder="1"/>
    <xf numFmtId="0" fontId="21" fillId="0" borderId="19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26" xfId="0" applyFont="1" applyBorder="1"/>
    <xf numFmtId="0" fontId="18" fillId="0" borderId="26" xfId="0" applyFont="1" applyBorder="1" applyAlignment="1">
      <alignment horizontal="center" vertical="top" wrapText="1"/>
    </xf>
    <xf numFmtId="0" fontId="18" fillId="0" borderId="22" xfId="0" applyFont="1" applyBorder="1" applyAlignment="1">
      <alignment horizontal="right" vertical="top" wrapText="1"/>
    </xf>
    <xf numFmtId="0" fontId="0" fillId="0" borderId="27" xfId="0" applyBorder="1"/>
    <xf numFmtId="0" fontId="21" fillId="0" borderId="28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0" fillId="0" borderId="4" xfId="0" applyFont="1" applyBorder="1" applyAlignment="1"/>
    <xf numFmtId="0" fontId="0" fillId="0" borderId="20" xfId="0" applyFont="1" applyBorder="1" applyAlignment="1">
      <alignment vertical="center"/>
    </xf>
    <xf numFmtId="0" fontId="16" fillId="3" borderId="4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0" fillId="0" borderId="30" xfId="0" applyBorder="1"/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top" wrapText="1"/>
    </xf>
    <xf numFmtId="0" fontId="0" fillId="0" borderId="21" xfId="0" applyBorder="1"/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3" fontId="17" fillId="5" borderId="31" xfId="0" applyNumberFormat="1" applyFont="1" applyFill="1" applyBorder="1" applyAlignment="1">
      <alignment horizontal="center"/>
    </xf>
    <xf numFmtId="3" fontId="17" fillId="6" borderId="32" xfId="0" applyNumberFormat="1" applyFont="1" applyFill="1" applyBorder="1" applyAlignment="1">
      <alignment horizontal="center"/>
    </xf>
    <xf numFmtId="3" fontId="17" fillId="0" borderId="33" xfId="0" applyNumberFormat="1" applyFont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3" fontId="5" fillId="6" borderId="36" xfId="0" applyNumberFormat="1" applyFont="1" applyFill="1" applyBorder="1" applyAlignment="1">
      <alignment horizontal="center"/>
    </xf>
    <xf numFmtId="3" fontId="17" fillId="0" borderId="33" xfId="0" applyNumberFormat="1" applyFont="1" applyBorder="1"/>
    <xf numFmtId="3" fontId="20" fillId="0" borderId="34" xfId="0" applyNumberFormat="1" applyFont="1" applyBorder="1" applyAlignment="1">
      <alignment horizontal="center" vertical="center"/>
    </xf>
    <xf numFmtId="3" fontId="20" fillId="0" borderId="37" xfId="0" applyNumberFormat="1" applyFont="1" applyBorder="1" applyAlignment="1">
      <alignment horizontal="center" vertical="center"/>
    </xf>
    <xf numFmtId="3" fontId="17" fillId="6" borderId="36" xfId="0" applyNumberFormat="1" applyFont="1" applyFill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0" fillId="0" borderId="20" xfId="0" applyBorder="1"/>
    <xf numFmtId="3" fontId="17" fillId="5" borderId="38" xfId="0" applyNumberFormat="1" applyFont="1" applyFill="1" applyBorder="1" applyAlignment="1">
      <alignment horizontal="center"/>
    </xf>
    <xf numFmtId="3" fontId="17" fillId="6" borderId="39" xfId="0" applyNumberFormat="1" applyFont="1" applyFill="1" applyBorder="1" applyAlignment="1">
      <alignment horizontal="center"/>
    </xf>
    <xf numFmtId="0" fontId="0" fillId="0" borderId="33" xfId="0" applyBorder="1"/>
    <xf numFmtId="0" fontId="0" fillId="0" borderId="10" xfId="0" applyBorder="1"/>
    <xf numFmtId="0" fontId="0" fillId="0" borderId="19" xfId="0" applyBorder="1"/>
    <xf numFmtId="0" fontId="20" fillId="0" borderId="40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18" fillId="0" borderId="43" xfId="0" applyFont="1" applyBorder="1" applyAlignment="1">
      <alignment vertical="top" wrapText="1"/>
    </xf>
    <xf numFmtId="0" fontId="16" fillId="4" borderId="44" xfId="0" applyFont="1" applyFill="1" applyBorder="1" applyAlignment="1">
      <alignment horizontal="center" vertical="center" wrapText="1"/>
    </xf>
    <xf numFmtId="3" fontId="16" fillId="7" borderId="32" xfId="0" applyNumberFormat="1" applyFont="1" applyFill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top" wrapText="1"/>
    </xf>
    <xf numFmtId="3" fontId="1" fillId="2" borderId="4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24" fillId="2" borderId="1" xfId="0" applyFont="1" applyFill="1" applyBorder="1"/>
    <xf numFmtId="3" fontId="4" fillId="2" borderId="19" xfId="0" applyNumberFormat="1" applyFont="1" applyFill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8" xfId="0" applyNumberFormat="1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vertical="top" wrapText="1"/>
    </xf>
    <xf numFmtId="3" fontId="1" fillId="2" borderId="3" xfId="0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center" wrapText="1"/>
    </xf>
    <xf numFmtId="0" fontId="25" fillId="2" borderId="3" xfId="0" applyFont="1" applyFill="1" applyBorder="1" applyAlignment="1">
      <alignment horizontal="center" vertical="center"/>
    </xf>
    <xf numFmtId="0" fontId="26" fillId="2" borderId="22" xfId="0" applyFont="1" applyFill="1" applyBorder="1" applyAlignment="1">
      <alignment vertical="center"/>
    </xf>
    <xf numFmtId="3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2" borderId="22" xfId="0" applyFill="1" applyBorder="1"/>
    <xf numFmtId="3" fontId="4" fillId="2" borderId="21" xfId="0" applyNumberFormat="1" applyFont="1" applyFill="1" applyBorder="1" applyAlignment="1">
      <alignment horizontal="center" vertical="center"/>
    </xf>
    <xf numFmtId="3" fontId="20" fillId="2" borderId="22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/>
    </xf>
    <xf numFmtId="3" fontId="20" fillId="2" borderId="13" xfId="0" applyNumberFormat="1" applyFont="1" applyFill="1" applyBorder="1" applyAlignment="1">
      <alignment horizontal="center" vertical="center"/>
    </xf>
    <xf numFmtId="3" fontId="4" fillId="2" borderId="9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3" fontId="4" fillId="2" borderId="10" xfId="0" applyNumberFormat="1" applyFont="1" applyFill="1" applyBorder="1" applyAlignment="1">
      <alignment horizontal="center" vertical="center"/>
    </xf>
    <xf numFmtId="0" fontId="11" fillId="0" borderId="21" xfId="0" applyFont="1" applyBorder="1" applyAlignment="1">
      <alignment vertical="top" wrapText="1"/>
    </xf>
    <xf numFmtId="0" fontId="0" fillId="0" borderId="44" xfId="0" applyBorder="1" applyAlignment="1"/>
    <xf numFmtId="0" fontId="10" fillId="0" borderId="44" xfId="0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6" fillId="0" borderId="45" xfId="0" applyFont="1" applyBorder="1" applyAlignment="1">
      <alignment horizontal="center" vertical="center" wrapText="1"/>
    </xf>
    <xf numFmtId="0" fontId="18" fillId="0" borderId="46" xfId="0" applyFont="1" applyBorder="1" applyAlignment="1">
      <alignment vertical="top" wrapText="1"/>
    </xf>
    <xf numFmtId="0" fontId="0" fillId="0" borderId="47" xfId="0" applyBorder="1" applyAlignment="1"/>
    <xf numFmtId="0" fontId="0" fillId="0" borderId="47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20" fillId="0" borderId="18" xfId="0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3" fontId="16" fillId="7" borderId="49" xfId="0" applyNumberFormat="1" applyFont="1" applyFill="1" applyBorder="1" applyAlignment="1">
      <alignment horizontal="center" vertical="center" wrapText="1"/>
    </xf>
    <xf numFmtId="3" fontId="17" fillId="5" borderId="32" xfId="0" applyNumberFormat="1" applyFont="1" applyFill="1" applyBorder="1" applyAlignment="1">
      <alignment horizontal="center"/>
    </xf>
    <xf numFmtId="0" fontId="0" fillId="0" borderId="50" xfId="0" applyBorder="1"/>
    <xf numFmtId="3" fontId="27" fillId="6" borderId="51" xfId="0" applyNumberFormat="1" applyFont="1" applyFill="1" applyBorder="1" applyAlignment="1">
      <alignment horizontal="center" vertical="center"/>
    </xf>
    <xf numFmtId="3" fontId="27" fillId="5" borderId="31" xfId="0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/>
    </xf>
    <xf numFmtId="0" fontId="16" fillId="7" borderId="20" xfId="0" applyFont="1" applyFill="1" applyBorder="1" applyAlignment="1">
      <alignment horizontal="center" vertical="top" wrapText="1"/>
    </xf>
    <xf numFmtId="3" fontId="1" fillId="7" borderId="20" xfId="0" applyNumberFormat="1" applyFont="1" applyFill="1" applyBorder="1" applyAlignment="1">
      <alignment horizontal="center" vertical="center" wrapText="1"/>
    </xf>
    <xf numFmtId="3" fontId="1" fillId="7" borderId="22" xfId="0" applyNumberFormat="1" applyFont="1" applyFill="1" applyBorder="1" applyAlignment="1">
      <alignment horizontal="center" vertical="center" wrapText="1"/>
    </xf>
    <xf numFmtId="3" fontId="16" fillId="7" borderId="20" xfId="0" applyNumberFormat="1" applyFont="1" applyFill="1" applyBorder="1" applyAlignment="1">
      <alignment horizontal="center" vertical="center" wrapText="1"/>
    </xf>
    <xf numFmtId="3" fontId="20" fillId="2" borderId="5" xfId="0" applyNumberFormat="1" applyFont="1" applyFill="1" applyBorder="1" applyAlignment="1">
      <alignment horizontal="center" vertical="center"/>
    </xf>
    <xf numFmtId="3" fontId="20" fillId="0" borderId="52" xfId="0" applyNumberFormat="1" applyFont="1" applyBorder="1" applyAlignment="1">
      <alignment horizontal="center" vertical="center"/>
    </xf>
    <xf numFmtId="3" fontId="20" fillId="0" borderId="53" xfId="0" applyNumberFormat="1" applyFont="1" applyBorder="1" applyAlignment="1">
      <alignment horizontal="center" vertical="center"/>
    </xf>
    <xf numFmtId="0" fontId="0" fillId="0" borderId="42" xfId="0" applyBorder="1"/>
    <xf numFmtId="3" fontId="17" fillId="0" borderId="3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3" fontId="20" fillId="0" borderId="25" xfId="0" applyNumberFormat="1" applyFont="1" applyBorder="1" applyAlignment="1">
      <alignment horizontal="center" vertical="center"/>
    </xf>
    <xf numFmtId="0" fontId="19" fillId="0" borderId="0" xfId="0" applyFont="1"/>
    <xf numFmtId="3" fontId="16" fillId="7" borderId="28" xfId="0" applyNumberFormat="1" applyFont="1" applyFill="1" applyBorder="1" applyAlignment="1">
      <alignment horizontal="center" vertical="center" wrapText="1"/>
    </xf>
    <xf numFmtId="0" fontId="16" fillId="7" borderId="26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top" wrapText="1"/>
    </xf>
    <xf numFmtId="0" fontId="18" fillId="0" borderId="54" xfId="0" applyFont="1" applyBorder="1" applyAlignment="1">
      <alignment horizontal="center" vertical="top" wrapText="1"/>
    </xf>
    <xf numFmtId="0" fontId="21" fillId="0" borderId="55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56" xfId="0" applyFont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3" fontId="21" fillId="0" borderId="20" xfId="0" applyNumberFormat="1" applyFont="1" applyBorder="1" applyAlignment="1">
      <alignment horizontal="center" vertical="center"/>
    </xf>
    <xf numFmtId="0" fontId="10" fillId="0" borderId="57" xfId="0" applyFont="1" applyBorder="1"/>
    <xf numFmtId="0" fontId="10" fillId="0" borderId="58" xfId="0" applyFont="1" applyBorder="1"/>
    <xf numFmtId="3" fontId="27" fillId="5" borderId="31" xfId="0" applyNumberFormat="1" applyFont="1" applyFill="1" applyBorder="1" applyAlignment="1">
      <alignment horizontal="center"/>
    </xf>
    <xf numFmtId="3" fontId="27" fillId="6" borderId="32" xfId="0" applyNumberFormat="1" applyFont="1" applyFill="1" applyBorder="1" applyAlignment="1">
      <alignment horizontal="center"/>
    </xf>
    <xf numFmtId="3" fontId="27" fillId="0" borderId="33" xfId="0" applyNumberFormat="1" applyFont="1" applyBorder="1" applyAlignment="1">
      <alignment horizontal="center" vertical="center"/>
    </xf>
    <xf numFmtId="3" fontId="16" fillId="0" borderId="44" xfId="0" applyNumberFormat="1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6" fillId="7" borderId="38" xfId="0" applyFont="1" applyFill="1" applyBorder="1" applyAlignment="1">
      <alignment vertical="top" wrapText="1"/>
    </xf>
    <xf numFmtId="0" fontId="16" fillId="7" borderId="36" xfId="0" applyFont="1" applyFill="1" applyBorder="1" applyAlignment="1">
      <alignment vertical="top" wrapText="1"/>
    </xf>
    <xf numFmtId="0" fontId="16" fillId="7" borderId="36" xfId="0" applyFont="1" applyFill="1" applyBorder="1" applyAlignment="1">
      <alignment horizontal="right" vertical="top" wrapText="1"/>
    </xf>
    <xf numFmtId="0" fontId="16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top" wrapText="1"/>
    </xf>
    <xf numFmtId="0" fontId="11" fillId="0" borderId="27" xfId="0" applyFont="1" applyBorder="1" applyAlignment="1">
      <alignment horizontal="center" vertical="center" wrapText="1"/>
    </xf>
    <xf numFmtId="0" fontId="0" fillId="0" borderId="0" xfId="0" applyBorder="1" applyAlignment="1"/>
    <xf numFmtId="0" fontId="0" fillId="0" borderId="0" xfId="0" applyAlignment="1"/>
    <xf numFmtId="0" fontId="18" fillId="0" borderId="0" xfId="0" applyFont="1" applyBorder="1" applyAlignment="1">
      <alignment vertical="top" wrapText="1"/>
    </xf>
    <xf numFmtId="0" fontId="22" fillId="0" borderId="16" xfId="0" applyFont="1" applyBorder="1" applyAlignment="1">
      <alignment horizontal="center"/>
    </xf>
    <xf numFmtId="0" fontId="18" fillId="0" borderId="16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right" vertical="top" wrapText="1"/>
    </xf>
    <xf numFmtId="0" fontId="16" fillId="0" borderId="18" xfId="0" applyFont="1" applyBorder="1" applyAlignment="1">
      <alignment horizontal="center" vertical="top" wrapText="1"/>
    </xf>
    <xf numFmtId="3" fontId="16" fillId="2" borderId="0" xfId="0" applyNumberFormat="1" applyFont="1" applyFill="1" applyBorder="1" applyAlignment="1">
      <alignment horizontal="center" vertical="center" wrapText="1"/>
    </xf>
    <xf numFmtId="3" fontId="16" fillId="7" borderId="50" xfId="0" applyNumberFormat="1" applyFont="1" applyFill="1" applyBorder="1" applyAlignment="1">
      <alignment horizontal="center" vertical="center" wrapText="1"/>
    </xf>
    <xf numFmtId="3" fontId="20" fillId="2" borderId="44" xfId="0" applyNumberFormat="1" applyFont="1" applyFill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0" fontId="20" fillId="2" borderId="0" xfId="0" applyFont="1" applyFill="1" applyBorder="1"/>
    <xf numFmtId="0" fontId="0" fillId="2" borderId="20" xfId="0" applyFill="1" applyBorder="1"/>
    <xf numFmtId="0" fontId="10" fillId="0" borderId="0" xfId="0" applyFont="1"/>
    <xf numFmtId="0" fontId="29" fillId="0" borderId="0" xfId="0" applyFont="1" applyBorder="1"/>
    <xf numFmtId="3" fontId="10" fillId="2" borderId="0" xfId="0" applyNumberFormat="1" applyFont="1" applyFill="1" applyBorder="1" applyAlignment="1">
      <alignment horizontal="center" vertical="center"/>
    </xf>
    <xf numFmtId="3" fontId="20" fillId="8" borderId="60" xfId="0" applyNumberFormat="1" applyFont="1" applyFill="1" applyBorder="1" applyAlignment="1">
      <alignment horizontal="center" vertical="center"/>
    </xf>
    <xf numFmtId="3" fontId="4" fillId="8" borderId="0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wrapText="1"/>
    </xf>
    <xf numFmtId="0" fontId="11" fillId="2" borderId="13" xfId="0" applyFont="1" applyFill="1" applyBorder="1" applyAlignment="1">
      <alignment wrapText="1"/>
    </xf>
    <xf numFmtId="0" fontId="11" fillId="2" borderId="10" xfId="0" applyFont="1" applyFill="1" applyBorder="1" applyAlignment="1">
      <alignment vertical="top" wrapText="1"/>
    </xf>
    <xf numFmtId="3" fontId="20" fillId="2" borderId="60" xfId="0" applyNumberFormat="1" applyFont="1" applyFill="1" applyBorder="1" applyAlignment="1">
      <alignment horizontal="center" vertical="center"/>
    </xf>
    <xf numFmtId="3" fontId="20" fillId="2" borderId="17" xfId="0" applyNumberFormat="1" applyFont="1" applyFill="1" applyBorder="1" applyAlignment="1">
      <alignment horizontal="center" vertical="center"/>
    </xf>
    <xf numFmtId="3" fontId="20" fillId="2" borderId="4" xfId="0" applyNumberFormat="1" applyFont="1" applyFill="1" applyBorder="1" applyAlignment="1">
      <alignment horizontal="center" vertical="center"/>
    </xf>
    <xf numFmtId="3" fontId="18" fillId="0" borderId="19" xfId="0" applyNumberFormat="1" applyFont="1" applyBorder="1" applyAlignment="1">
      <alignment horizontal="center" vertical="center" wrapText="1"/>
    </xf>
    <xf numFmtId="3" fontId="18" fillId="0" borderId="20" xfId="0" applyNumberFormat="1" applyFont="1" applyBorder="1" applyAlignment="1">
      <alignment horizontal="center" vertical="center" wrapText="1"/>
    </xf>
    <xf numFmtId="3" fontId="18" fillId="0" borderId="34" xfId="0" applyNumberFormat="1" applyFont="1" applyBorder="1" applyAlignment="1">
      <alignment horizontal="center" vertical="center" wrapText="1"/>
    </xf>
    <xf numFmtId="3" fontId="18" fillId="0" borderId="28" xfId="0" applyNumberFormat="1" applyFont="1" applyBorder="1" applyAlignment="1">
      <alignment horizontal="center" vertical="center" wrapText="1"/>
    </xf>
    <xf numFmtId="3" fontId="20" fillId="2" borderId="12" xfId="0" applyNumberFormat="1" applyFont="1" applyFill="1" applyBorder="1" applyAlignment="1">
      <alignment horizontal="center" vertical="center"/>
    </xf>
    <xf numFmtId="3" fontId="20" fillId="2" borderId="3" xfId="0" applyNumberFormat="1" applyFont="1" applyFill="1" applyBorder="1" applyAlignment="1">
      <alignment horizontal="center" vertical="center"/>
    </xf>
    <xf numFmtId="3" fontId="21" fillId="2" borderId="13" xfId="0" applyNumberFormat="1" applyFont="1" applyFill="1" applyBorder="1" applyAlignment="1">
      <alignment horizontal="center" vertical="center"/>
    </xf>
    <xf numFmtId="3" fontId="20" fillId="2" borderId="10" xfId="0" applyNumberFormat="1" applyFont="1" applyFill="1" applyBorder="1" applyAlignment="1">
      <alignment horizontal="center" vertical="center"/>
    </xf>
    <xf numFmtId="3" fontId="4" fillId="2" borderId="20" xfId="0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8" fillId="0" borderId="56" xfId="0" applyFont="1" applyBorder="1" applyAlignment="1">
      <alignment vertical="center" wrapText="1"/>
    </xf>
    <xf numFmtId="3" fontId="4" fillId="2" borderId="17" xfId="0" applyNumberFormat="1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/>
    </xf>
    <xf numFmtId="0" fontId="0" fillId="2" borderId="43" xfId="0" applyFill="1" applyBorder="1" applyAlignment="1"/>
    <xf numFmtId="0" fontId="0" fillId="2" borderId="60" xfId="0" applyFill="1" applyBorder="1"/>
    <xf numFmtId="0" fontId="0" fillId="2" borderId="44" xfId="0" applyFill="1" applyBorder="1"/>
    <xf numFmtId="0" fontId="0" fillId="2" borderId="28" xfId="0" applyFill="1" applyBorder="1"/>
    <xf numFmtId="0" fontId="0" fillId="2" borderId="43" xfId="0" applyFill="1" applyBorder="1"/>
    <xf numFmtId="0" fontId="0" fillId="2" borderId="35" xfId="0" applyFill="1" applyBorder="1"/>
    <xf numFmtId="0" fontId="0" fillId="2" borderId="46" xfId="0" applyFill="1" applyBorder="1" applyAlignment="1"/>
    <xf numFmtId="0" fontId="21" fillId="2" borderId="48" xfId="0" applyFont="1" applyFill="1" applyBorder="1" applyAlignment="1">
      <alignment horizontal="center" vertical="center"/>
    </xf>
    <xf numFmtId="0" fontId="0" fillId="2" borderId="23" xfId="0" applyFill="1" applyBorder="1"/>
    <xf numFmtId="0" fontId="0" fillId="2" borderId="47" xfId="0" applyFill="1" applyBorder="1"/>
    <xf numFmtId="0" fontId="0" fillId="2" borderId="26" xfId="0" applyFill="1" applyBorder="1"/>
    <xf numFmtId="0" fontId="0" fillId="2" borderId="46" xfId="0" applyFill="1" applyBorder="1"/>
    <xf numFmtId="0" fontId="0" fillId="2" borderId="2" xfId="0" applyFill="1" applyBorder="1"/>
    <xf numFmtId="0" fontId="0" fillId="2" borderId="5" xfId="0" applyFill="1" applyBorder="1" applyAlignment="1"/>
    <xf numFmtId="0" fontId="21" fillId="2" borderId="10" xfId="0" applyFont="1" applyFill="1" applyBorder="1" applyAlignment="1">
      <alignment horizontal="center" vertical="center"/>
    </xf>
    <xf numFmtId="0" fontId="0" fillId="2" borderId="17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6" xfId="0" applyFill="1" applyBorder="1" applyAlignment="1"/>
    <xf numFmtId="0" fontId="0" fillId="2" borderId="12" xfId="0" applyFill="1" applyBorder="1"/>
    <xf numFmtId="0" fontId="21" fillId="2" borderId="13" xfId="0" applyFont="1" applyFill="1" applyBorder="1" applyAlignment="1">
      <alignment horizontal="center" vertical="center"/>
    </xf>
    <xf numFmtId="3" fontId="4" fillId="2" borderId="22" xfId="0" applyNumberFormat="1" applyFont="1" applyFill="1" applyBorder="1" applyAlignment="1">
      <alignment horizontal="center" vertical="center"/>
    </xf>
    <xf numFmtId="3" fontId="20" fillId="2" borderId="28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/>
    <xf numFmtId="0" fontId="0" fillId="2" borderId="1" xfId="0" applyFont="1" applyFill="1" applyBorder="1"/>
    <xf numFmtId="3" fontId="0" fillId="2" borderId="43" xfId="0" applyNumberFormat="1" applyFill="1" applyBorder="1" applyAlignment="1"/>
    <xf numFmtId="3" fontId="20" fillId="2" borderId="25" xfId="0" applyNumberFormat="1" applyFont="1" applyFill="1" applyBorder="1" applyAlignment="1">
      <alignment horizontal="center" vertical="center"/>
    </xf>
    <xf numFmtId="3" fontId="20" fillId="2" borderId="43" xfId="0" applyNumberFormat="1" applyFont="1" applyFill="1" applyBorder="1" applyAlignment="1">
      <alignment horizontal="center" vertical="center"/>
    </xf>
    <xf numFmtId="0" fontId="0" fillId="2" borderId="10" xfId="0" applyFill="1" applyBorder="1"/>
    <xf numFmtId="3" fontId="20" fillId="2" borderId="34" xfId="0" applyNumberFormat="1" applyFont="1" applyFill="1" applyBorder="1" applyAlignment="1">
      <alignment horizontal="center" vertical="center"/>
    </xf>
    <xf numFmtId="0" fontId="0" fillId="2" borderId="45" xfId="0" applyFill="1" applyBorder="1"/>
    <xf numFmtId="0" fontId="0" fillId="2" borderId="46" xfId="0" applyFill="1" applyBorder="1" applyAlignment="1">
      <alignment horizontal="center" vertical="center"/>
    </xf>
    <xf numFmtId="0" fontId="0" fillId="2" borderId="19" xfId="0" applyFill="1" applyBorder="1"/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3" fontId="0" fillId="2" borderId="0" xfId="0" applyNumberFormat="1" applyFill="1" applyBorder="1"/>
    <xf numFmtId="3" fontId="12" fillId="2" borderId="0" xfId="0" applyNumberFormat="1" applyFont="1" applyFill="1" applyBorder="1" applyAlignment="1">
      <alignment horizontal="center" vertical="center"/>
    </xf>
    <xf numFmtId="3" fontId="0" fillId="2" borderId="0" xfId="0" applyNumberFormat="1" applyFont="1" applyFill="1" applyBorder="1" applyAlignment="1">
      <alignment horizontal="center" vertical="center"/>
    </xf>
    <xf numFmtId="0" fontId="29" fillId="2" borderId="0" xfId="0" applyFont="1" applyFill="1" applyBorder="1"/>
    <xf numFmtId="3" fontId="0" fillId="2" borderId="0" xfId="0" applyNumberFormat="1" applyFill="1" applyBorder="1" applyAlignment="1">
      <alignment horizontal="center" vertical="center"/>
    </xf>
    <xf numFmtId="0" fontId="28" fillId="0" borderId="34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0" fillId="0" borderId="28" xfId="0" applyBorder="1" applyAlignment="1"/>
    <xf numFmtId="3" fontId="20" fillId="0" borderId="43" xfId="0" applyNumberFormat="1" applyFont="1" applyBorder="1" applyAlignment="1">
      <alignment horizontal="center" vertical="center"/>
    </xf>
    <xf numFmtId="3" fontId="4" fillId="2" borderId="43" xfId="0" applyNumberFormat="1" applyFont="1" applyFill="1" applyBorder="1" applyAlignment="1">
      <alignment horizontal="center" vertical="center"/>
    </xf>
    <xf numFmtId="3" fontId="21" fillId="0" borderId="25" xfId="0" applyNumberFormat="1" applyFont="1" applyBorder="1" applyAlignment="1">
      <alignment horizontal="center" vertical="center"/>
    </xf>
    <xf numFmtId="3" fontId="16" fillId="7" borderId="51" xfId="0" applyNumberFormat="1" applyFont="1" applyFill="1" applyBorder="1" applyAlignment="1">
      <alignment horizontal="center" vertical="center" wrapText="1"/>
    </xf>
    <xf numFmtId="0" fontId="15" fillId="7" borderId="31" xfId="0" applyFont="1" applyFill="1" applyBorder="1" applyAlignment="1">
      <alignment horizontal="right" vertical="top" wrapText="1"/>
    </xf>
    <xf numFmtId="0" fontId="15" fillId="7" borderId="39" xfId="0" applyFont="1" applyFill="1" applyBorder="1" applyAlignment="1">
      <alignment horizontal="right" vertical="top" wrapText="1"/>
    </xf>
    <xf numFmtId="0" fontId="0" fillId="7" borderId="39" xfId="0" applyFill="1" applyBorder="1"/>
    <xf numFmtId="0" fontId="12" fillId="7" borderId="33" xfId="0" applyFont="1" applyFill="1" applyBorder="1" applyAlignment="1">
      <alignment horizontal="center"/>
    </xf>
    <xf numFmtId="3" fontId="23" fillId="2" borderId="25" xfId="0" applyNumberFormat="1" applyFont="1" applyFill="1" applyBorder="1" applyAlignment="1">
      <alignment horizontal="center" vertical="center"/>
    </xf>
    <xf numFmtId="3" fontId="25" fillId="2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top" wrapText="1"/>
    </xf>
    <xf numFmtId="0" fontId="18" fillId="0" borderId="35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1" fillId="2" borderId="25" xfId="0" applyFont="1" applyFill="1" applyBorder="1" applyAlignment="1">
      <alignment vertical="center" wrapText="1"/>
    </xf>
    <xf numFmtId="0" fontId="11" fillId="2" borderId="35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 wrapText="1"/>
    </xf>
    <xf numFmtId="0" fontId="16" fillId="0" borderId="25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6" fillId="0" borderId="5" xfId="0" applyFont="1" applyBorder="1" applyAlignment="1">
      <alignment horizontal="center" vertical="top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6" fillId="0" borderId="5" xfId="0" applyNumberFormat="1" applyFont="1" applyBorder="1" applyAlignment="1">
      <alignment horizontal="center" vertical="center" wrapText="1"/>
    </xf>
    <xf numFmtId="3" fontId="16" fillId="0" borderId="43" xfId="0" applyNumberFormat="1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top" wrapText="1"/>
    </xf>
    <xf numFmtId="3" fontId="16" fillId="2" borderId="20" xfId="0" applyNumberFormat="1" applyFont="1" applyFill="1" applyBorder="1" applyAlignment="1">
      <alignment horizontal="center" vertical="center" wrapText="1"/>
    </xf>
    <xf numFmtId="3" fontId="16" fillId="7" borderId="22" xfId="0" applyNumberFormat="1" applyFont="1" applyFill="1" applyBorder="1" applyAlignment="1">
      <alignment horizontal="center" vertical="center" wrapText="1"/>
    </xf>
    <xf numFmtId="3" fontId="16" fillId="7" borderId="33" xfId="0" applyNumberFormat="1" applyFont="1" applyFill="1" applyBorder="1" applyAlignment="1">
      <alignment horizontal="center" vertical="center" wrapText="1"/>
    </xf>
    <xf numFmtId="0" fontId="11" fillId="0" borderId="38" xfId="0" applyFont="1" applyBorder="1" applyAlignment="1">
      <alignment horizontal="right" vertical="top" wrapText="1"/>
    </xf>
    <xf numFmtId="0" fontId="11" fillId="0" borderId="36" xfId="0" applyFont="1" applyBorder="1" applyAlignment="1">
      <alignment horizontal="right" vertical="top" wrapText="1"/>
    </xf>
    <xf numFmtId="0" fontId="0" fillId="0" borderId="36" xfId="0" applyBorder="1"/>
    <xf numFmtId="0" fontId="0" fillId="0" borderId="51" xfId="0" applyBorder="1"/>
    <xf numFmtId="0" fontId="11" fillId="0" borderId="36" xfId="0" applyFont="1" applyBorder="1" applyAlignment="1">
      <alignment horizontal="left" vertical="top" wrapText="1"/>
    </xf>
    <xf numFmtId="3" fontId="4" fillId="2" borderId="4" xfId="0" applyNumberFormat="1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3" fontId="17" fillId="5" borderId="31" xfId="0" applyNumberFormat="1" applyFont="1" applyFill="1" applyBorder="1" applyAlignment="1">
      <alignment horizontal="center" vertical="center"/>
    </xf>
    <xf numFmtId="0" fontId="0" fillId="2" borderId="0" xfId="0" applyFill="1"/>
    <xf numFmtId="3" fontId="17" fillId="2" borderId="0" xfId="0" applyNumberFormat="1" applyFont="1" applyFill="1" applyBorder="1"/>
    <xf numFmtId="3" fontId="17" fillId="2" borderId="0" xfId="0" applyNumberFormat="1" applyFont="1" applyFill="1" applyBorder="1" applyAlignment="1">
      <alignment horizontal="center"/>
    </xf>
    <xf numFmtId="0" fontId="26" fillId="2" borderId="0" xfId="0" applyFont="1" applyFill="1"/>
    <xf numFmtId="3" fontId="0" fillId="2" borderId="0" xfId="0" applyNumberFormat="1" applyFill="1"/>
    <xf numFmtId="0" fontId="17" fillId="2" borderId="7" xfId="0" applyFont="1" applyFill="1" applyBorder="1" applyAlignment="1">
      <alignment vertical="center"/>
    </xf>
    <xf numFmtId="0" fontId="11" fillId="0" borderId="61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2" fillId="0" borderId="30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11" fillId="2" borderId="7" xfId="0" applyFont="1" applyFill="1" applyBorder="1" applyAlignment="1">
      <alignment vertical="center"/>
    </xf>
    <xf numFmtId="0" fontId="2" fillId="0" borderId="17" xfId="0" applyFont="1" applyBorder="1" applyAlignment="1">
      <alignment horizont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3" fontId="18" fillId="2" borderId="22" xfId="0" applyNumberFormat="1" applyFont="1" applyFill="1" applyBorder="1" applyAlignment="1">
      <alignment horizontal="center" vertical="center"/>
    </xf>
    <xf numFmtId="3" fontId="18" fillId="2" borderId="13" xfId="0" applyNumberFormat="1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3" fontId="18" fillId="2" borderId="34" xfId="0" applyNumberFormat="1" applyFont="1" applyFill="1" applyBorder="1" applyAlignment="1">
      <alignment horizontal="center" vertical="center"/>
    </xf>
    <xf numFmtId="3" fontId="18" fillId="2" borderId="43" xfId="0" applyNumberFormat="1" applyFont="1" applyFill="1" applyBorder="1" applyAlignment="1">
      <alignment horizontal="center" vertical="center"/>
    </xf>
    <xf numFmtId="3" fontId="18" fillId="8" borderId="60" xfId="0" applyNumberFormat="1" applyFont="1" applyFill="1" applyBorder="1" applyAlignment="1">
      <alignment horizontal="center" vertical="center"/>
    </xf>
    <xf numFmtId="3" fontId="18" fillId="2" borderId="44" xfId="0" applyNumberFormat="1" applyFont="1" applyFill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3" fontId="18" fillId="0" borderId="34" xfId="0" applyNumberFormat="1" applyFont="1" applyBorder="1" applyAlignment="1">
      <alignment horizontal="center" vertical="center"/>
    </xf>
    <xf numFmtId="3" fontId="18" fillId="0" borderId="37" xfId="0" applyNumberFormat="1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3" fontId="18" fillId="2" borderId="12" xfId="0" applyNumberFormat="1" applyFont="1" applyFill="1" applyBorder="1" applyAlignment="1">
      <alignment horizontal="center" vertical="center"/>
    </xf>
    <xf numFmtId="3" fontId="18" fillId="2" borderId="3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18" fillId="2" borderId="60" xfId="0" applyNumberFormat="1" applyFont="1" applyFill="1" applyBorder="1" applyAlignment="1">
      <alignment horizontal="center" vertical="center"/>
    </xf>
    <xf numFmtId="3" fontId="18" fillId="2" borderId="28" xfId="0" applyNumberFormat="1" applyFont="1" applyFill="1" applyBorder="1" applyAlignment="1">
      <alignment horizontal="center" vertical="center"/>
    </xf>
    <xf numFmtId="3" fontId="18" fillId="0" borderId="25" xfId="0" applyNumberFormat="1" applyFont="1" applyBorder="1" applyAlignment="1">
      <alignment horizontal="center" vertical="center"/>
    </xf>
    <xf numFmtId="3" fontId="18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3" fontId="18" fillId="2" borderId="17" xfId="0" applyNumberFormat="1" applyFont="1" applyFill="1" applyBorder="1" applyAlignment="1">
      <alignment horizontal="center" vertical="center"/>
    </xf>
    <xf numFmtId="3" fontId="18" fillId="2" borderId="4" xfId="0" applyNumberFormat="1" applyFont="1" applyFill="1" applyBorder="1" applyAlignment="1">
      <alignment horizontal="center" vertical="center"/>
    </xf>
    <xf numFmtId="3" fontId="18" fillId="2" borderId="5" xfId="0" applyNumberFormat="1" applyFont="1" applyFill="1" applyBorder="1" applyAlignment="1">
      <alignment horizontal="center" vertical="center"/>
    </xf>
    <xf numFmtId="3" fontId="18" fillId="0" borderId="5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3" fontId="18" fillId="2" borderId="10" xfId="0" applyNumberFormat="1" applyFont="1" applyFill="1" applyBorder="1" applyAlignment="1">
      <alignment horizontal="center" vertical="center"/>
    </xf>
    <xf numFmtId="3" fontId="18" fillId="2" borderId="25" xfId="0" applyNumberFormat="1" applyFont="1" applyFill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3" fontId="18" fillId="0" borderId="43" xfId="0" applyNumberFormat="1" applyFont="1" applyBorder="1" applyAlignment="1">
      <alignment horizontal="center" vertical="center"/>
    </xf>
    <xf numFmtId="3" fontId="18" fillId="0" borderId="52" xfId="0" applyNumberFormat="1" applyFont="1" applyBorder="1" applyAlignment="1">
      <alignment horizontal="center" vertical="center"/>
    </xf>
    <xf numFmtId="3" fontId="18" fillId="0" borderId="53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9" fillId="7" borderId="33" xfId="0" applyFont="1" applyFill="1" applyBorder="1" applyAlignment="1">
      <alignment horizontal="center"/>
    </xf>
    <xf numFmtId="3" fontId="11" fillId="5" borderId="31" xfId="0" applyNumberFormat="1" applyFont="1" applyFill="1" applyBorder="1" applyAlignment="1">
      <alignment horizontal="center"/>
    </xf>
    <xf numFmtId="3" fontId="11" fillId="6" borderId="32" xfId="0" applyNumberFormat="1" applyFont="1" applyFill="1" applyBorder="1" applyAlignment="1">
      <alignment horizontal="center"/>
    </xf>
    <xf numFmtId="3" fontId="11" fillId="0" borderId="33" xfId="0" applyNumberFormat="1" applyFont="1" applyBorder="1" applyAlignment="1">
      <alignment horizontal="center" vertical="center"/>
    </xf>
    <xf numFmtId="3" fontId="11" fillId="5" borderId="38" xfId="0" applyNumberFormat="1" applyFont="1" applyFill="1" applyBorder="1" applyAlignment="1">
      <alignment horizontal="center"/>
    </xf>
    <xf numFmtId="3" fontId="11" fillId="6" borderId="39" xfId="0" applyNumberFormat="1" applyFont="1" applyFill="1" applyBorder="1" applyAlignment="1">
      <alignment horizontal="center"/>
    </xf>
    <xf numFmtId="3" fontId="11" fillId="5" borderId="32" xfId="0" applyNumberFormat="1" applyFont="1" applyFill="1" applyBorder="1" applyAlignment="1">
      <alignment horizontal="center"/>
    </xf>
    <xf numFmtId="3" fontId="11" fillId="0" borderId="33" xfId="0" applyNumberFormat="1" applyFont="1" applyBorder="1"/>
    <xf numFmtId="3" fontId="11" fillId="0" borderId="33" xfId="0" applyNumberFormat="1" applyFont="1" applyBorder="1" applyAlignment="1">
      <alignment horizontal="center"/>
    </xf>
    <xf numFmtId="3" fontId="11" fillId="5" borderId="31" xfId="0" applyNumberFormat="1" applyFont="1" applyFill="1" applyBorder="1" applyAlignment="1">
      <alignment horizontal="center" vertical="center"/>
    </xf>
    <xf numFmtId="3" fontId="11" fillId="6" borderId="36" xfId="0" applyNumberFormat="1" applyFont="1" applyFill="1" applyBorder="1" applyAlignment="1">
      <alignment horizontal="center"/>
    </xf>
    <xf numFmtId="3" fontId="15" fillId="5" borderId="31" xfId="0" applyNumberFormat="1" applyFont="1" applyFill="1" applyBorder="1" applyAlignment="1">
      <alignment horizontal="center" vertical="center"/>
    </xf>
    <xf numFmtId="3" fontId="15" fillId="6" borderId="51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3" fontId="9" fillId="2" borderId="0" xfId="0" applyNumberFormat="1" applyFont="1" applyFill="1" applyBorder="1" applyAlignment="1">
      <alignment horizontal="center" vertical="center"/>
    </xf>
    <xf numFmtId="0" fontId="18" fillId="2" borderId="0" xfId="0" applyFont="1" applyFill="1" applyBorder="1"/>
    <xf numFmtId="3" fontId="2" fillId="2" borderId="0" xfId="0" applyNumberFormat="1" applyFont="1" applyFill="1" applyBorder="1" applyAlignment="1">
      <alignment horizontal="center" vertical="center"/>
    </xf>
    <xf numFmtId="3" fontId="11" fillId="2" borderId="0" xfId="0" applyNumberFormat="1" applyFont="1" applyFill="1" applyBorder="1"/>
    <xf numFmtId="3" fontId="11" fillId="2" borderId="0" xfId="0" applyNumberFormat="1" applyFont="1" applyFill="1" applyBorder="1" applyAlignment="1">
      <alignment horizontal="center"/>
    </xf>
    <xf numFmtId="0" fontId="2" fillId="0" borderId="0" xfId="0" applyFont="1"/>
    <xf numFmtId="0" fontId="16" fillId="0" borderId="0" xfId="0" applyFont="1" applyBorder="1"/>
    <xf numFmtId="0" fontId="16" fillId="2" borderId="0" xfId="0" applyFont="1" applyFill="1" applyBorder="1"/>
    <xf numFmtId="0" fontId="9" fillId="0" borderId="0" xfId="0" applyFont="1"/>
    <xf numFmtId="0" fontId="18" fillId="0" borderId="0" xfId="0" applyFont="1" applyBorder="1" applyAlignment="1"/>
    <xf numFmtId="0" fontId="18" fillId="0" borderId="0" xfId="0" applyFont="1"/>
    <xf numFmtId="0" fontId="18" fillId="0" borderId="0" xfId="0" applyFont="1" applyAlignment="1">
      <alignment vertical="top"/>
    </xf>
    <xf numFmtId="0" fontId="18" fillId="0" borderId="0" xfId="0" applyFont="1" applyBorder="1" applyAlignment="1">
      <alignment vertical="top"/>
    </xf>
    <xf numFmtId="0" fontId="16" fillId="0" borderId="1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18" fillId="0" borderId="24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right" vertical="top" wrapText="1"/>
    </xf>
    <xf numFmtId="0" fontId="11" fillId="0" borderId="0" xfId="0" applyFont="1" applyBorder="1" applyAlignment="1">
      <alignment horizontal="right" vertical="top" wrapText="1"/>
    </xf>
    <xf numFmtId="0" fontId="11" fillId="0" borderId="0" xfId="0" applyFont="1" applyAlignment="1">
      <alignment horizontal="right" vertical="top" wrapText="1"/>
    </xf>
    <xf numFmtId="0" fontId="11" fillId="0" borderId="0" xfId="0" applyFont="1" applyBorder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18" fillId="0" borderId="12" xfId="0" applyFont="1" applyBorder="1" applyAlignment="1">
      <alignment horizontal="right" vertical="top" wrapText="1"/>
    </xf>
    <xf numFmtId="0" fontId="18" fillId="0" borderId="0" xfId="0" applyFont="1" applyBorder="1" applyAlignment="1">
      <alignment horizontal="right" vertical="top" wrapText="1"/>
    </xf>
    <xf numFmtId="0" fontId="18" fillId="0" borderId="0" xfId="0" applyFont="1" applyBorder="1" applyAlignment="1">
      <alignment horizontal="center" vertical="top" wrapText="1"/>
    </xf>
    <xf numFmtId="3" fontId="16" fillId="0" borderId="44" xfId="0" applyNumberFormat="1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1" fillId="2" borderId="25" xfId="0" applyFont="1" applyFill="1" applyBorder="1" applyAlignment="1">
      <alignment vertical="center" wrapText="1"/>
    </xf>
    <xf numFmtId="0" fontId="11" fillId="2" borderId="35" xfId="0" applyFont="1" applyFill="1" applyBorder="1" applyAlignment="1">
      <alignment vertical="center" wrapText="1"/>
    </xf>
    <xf numFmtId="0" fontId="11" fillId="2" borderId="48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3" fontId="16" fillId="7" borderId="28" xfId="0" applyNumberFormat="1" applyFont="1" applyFill="1" applyBorder="1" applyAlignment="1">
      <alignment horizontal="center" vertical="center" wrapText="1"/>
    </xf>
    <xf numFmtId="3" fontId="16" fillId="7" borderId="26" xfId="0" applyNumberFormat="1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vertical="top" wrapText="1"/>
    </xf>
    <xf numFmtId="0" fontId="11" fillId="0" borderId="45" xfId="0" applyFont="1" applyBorder="1" applyAlignment="1">
      <alignment vertical="top" wrapText="1"/>
    </xf>
    <xf numFmtId="0" fontId="15" fillId="0" borderId="44" xfId="0" applyFont="1" applyBorder="1" applyAlignment="1">
      <alignment vertical="center" wrapText="1"/>
    </xf>
    <xf numFmtId="0" fontId="15" fillId="0" borderId="47" xfId="0" applyFont="1" applyBorder="1" applyAlignment="1">
      <alignment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1" fillId="0" borderId="43" xfId="0" applyNumberFormat="1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top" wrapText="1"/>
    </xf>
    <xf numFmtId="0" fontId="30" fillId="0" borderId="24" xfId="0" applyFont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top" wrapText="1"/>
    </xf>
    <xf numFmtId="0" fontId="30" fillId="0" borderId="12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11" fillId="0" borderId="55" xfId="0" applyFont="1" applyBorder="1" applyAlignment="1">
      <alignment horizontal="center" vertical="top" wrapText="1"/>
    </xf>
    <xf numFmtId="0" fontId="11" fillId="2" borderId="10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33"/>
  <sheetViews>
    <sheetView tabSelected="1" topLeftCell="AI8" zoomScaleNormal="100" workbookViewId="0">
      <selection activeCell="AP14" sqref="AP14"/>
    </sheetView>
  </sheetViews>
  <sheetFormatPr baseColWidth="10" defaultRowHeight="15"/>
  <cols>
    <col min="1" max="1" width="5" customWidth="1"/>
    <col min="2" max="2" width="14.85546875" hidden="1" customWidth="1"/>
    <col min="3" max="3" width="11.42578125" hidden="1" customWidth="1"/>
    <col min="4" max="4" width="10.140625" customWidth="1"/>
    <col min="5" max="5" width="8" customWidth="1"/>
    <col min="6" max="6" width="11.42578125" hidden="1" customWidth="1"/>
    <col min="7" max="7" width="40.140625" customWidth="1"/>
    <col min="8" max="8" width="0.140625" hidden="1" customWidth="1"/>
    <col min="9" max="9" width="16.7109375" customWidth="1"/>
    <col min="10" max="10" width="16.42578125" customWidth="1"/>
    <col min="11" max="11" width="15.5703125" customWidth="1"/>
    <col min="12" max="12" width="20.42578125" customWidth="1"/>
    <col min="13" max="13" width="5.140625" customWidth="1"/>
    <col min="14" max="14" width="6.85546875" customWidth="1"/>
    <col min="15" max="16" width="5.28515625" customWidth="1"/>
    <col min="17" max="17" width="4.7109375" customWidth="1"/>
    <col min="18" max="18" width="6.28515625" customWidth="1"/>
    <col min="19" max="19" width="5" customWidth="1"/>
    <col min="20" max="20" width="7.7109375" customWidth="1"/>
    <col min="21" max="21" width="7.5703125" customWidth="1"/>
    <col min="22" max="22" width="8.5703125" customWidth="1"/>
    <col min="23" max="23" width="7.28515625" customWidth="1"/>
    <col min="24" max="24" width="7.42578125" customWidth="1"/>
    <col min="25" max="25" width="8.5703125" customWidth="1"/>
    <col min="26" max="26" width="9.140625" customWidth="1"/>
    <col min="27" max="27" width="9.28515625" customWidth="1"/>
    <col min="28" max="28" width="7" customWidth="1"/>
    <col min="29" max="29" width="9.7109375" customWidth="1"/>
    <col min="30" max="30" width="8.5703125" customWidth="1"/>
    <col min="31" max="31" width="6.28515625" customWidth="1"/>
    <col min="32" max="32" width="8" customWidth="1"/>
    <col min="33" max="35" width="9.140625" customWidth="1"/>
    <col min="36" max="36" width="6.5703125" customWidth="1"/>
    <col min="37" max="38" width="9.140625" customWidth="1"/>
    <col min="39" max="39" width="8.140625" customWidth="1"/>
    <col min="40" max="40" width="8.85546875" customWidth="1"/>
    <col min="41" max="42" width="13.140625" customWidth="1"/>
  </cols>
  <sheetData>
    <row r="1" spans="1:42" ht="15.75">
      <c r="B1" s="480"/>
      <c r="C1" s="480"/>
      <c r="D1" s="480"/>
      <c r="E1" s="480"/>
      <c r="F1" s="5"/>
      <c r="G1" s="481"/>
      <c r="H1" s="481"/>
      <c r="I1" s="5"/>
      <c r="J1" s="5"/>
      <c r="K1" s="5"/>
      <c r="L1" s="5"/>
      <c r="M1" s="5"/>
      <c r="N1" s="4"/>
      <c r="O1" s="4"/>
    </row>
    <row r="2" spans="1:42" ht="15.75">
      <c r="B2" s="338"/>
      <c r="C2" s="338"/>
      <c r="D2" s="338"/>
      <c r="E2" s="338"/>
      <c r="F2" s="5"/>
      <c r="G2" s="5"/>
      <c r="H2" s="5"/>
      <c r="I2" s="5"/>
      <c r="J2" s="5"/>
      <c r="K2" s="5"/>
      <c r="L2" s="5"/>
      <c r="M2" s="5"/>
      <c r="N2" s="4"/>
      <c r="O2" s="4"/>
    </row>
    <row r="3" spans="1:42" ht="16.5" thickBot="1">
      <c r="A3" s="485" t="s">
        <v>9</v>
      </c>
      <c r="B3" s="485"/>
      <c r="C3" s="485"/>
      <c r="D3" s="485"/>
      <c r="E3" s="485"/>
      <c r="F3" s="5"/>
      <c r="G3" s="5"/>
      <c r="H3" s="5"/>
      <c r="I3" s="5"/>
      <c r="J3" s="5"/>
      <c r="K3" s="5"/>
      <c r="L3" s="5"/>
      <c r="M3" s="5"/>
      <c r="N3" t="s">
        <v>38</v>
      </c>
      <c r="O3" s="4"/>
      <c r="AF3" t="s">
        <v>38</v>
      </c>
    </row>
    <row r="4" spans="1:42" ht="15.75" customHeight="1" thickBot="1">
      <c r="F4" s="3"/>
      <c r="G4" s="482"/>
      <c r="H4" s="482"/>
      <c r="I4" s="3"/>
      <c r="J4" s="360"/>
      <c r="K4" s="361" t="s">
        <v>53</v>
      </c>
      <c r="L4" s="364" t="s">
        <v>11</v>
      </c>
      <c r="M4" s="361"/>
      <c r="N4" s="362"/>
      <c r="O4" s="361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  <c r="AH4" s="361"/>
      <c r="AI4" s="361"/>
      <c r="AJ4" s="362"/>
      <c r="AK4" s="362"/>
      <c r="AL4" s="362"/>
      <c r="AM4" s="362"/>
      <c r="AN4" s="362"/>
      <c r="AO4" s="362"/>
      <c r="AP4" s="363"/>
    </row>
    <row r="5" spans="1:42" ht="0.75" hidden="1" customHeight="1">
      <c r="A5" s="375"/>
      <c r="B5" s="483"/>
      <c r="C5" s="483"/>
      <c r="D5" s="484"/>
      <c r="E5" s="484"/>
      <c r="F5" s="1"/>
      <c r="G5" s="482"/>
      <c r="H5" s="482"/>
      <c r="I5" s="1"/>
      <c r="J5" s="1"/>
      <c r="K5" s="1"/>
      <c r="L5" s="1"/>
      <c r="M5" s="1"/>
      <c r="N5" s="1"/>
      <c r="O5" s="1"/>
    </row>
    <row r="6" spans="1:42" ht="0.75" hidden="1" customHeight="1">
      <c r="A6" s="375"/>
      <c r="B6" s="1"/>
      <c r="C6" s="1"/>
      <c r="D6" s="46"/>
      <c r="E6" s="46"/>
      <c r="F6" s="1"/>
      <c r="G6" s="3"/>
      <c r="H6" s="3"/>
      <c r="I6" s="1"/>
      <c r="J6" s="1"/>
      <c r="K6" s="1"/>
      <c r="L6" s="1"/>
      <c r="M6" s="1"/>
      <c r="N6" s="1"/>
      <c r="O6" s="1"/>
    </row>
    <row r="7" spans="1:42" ht="0.75" customHeight="1">
      <c r="A7" s="375"/>
      <c r="B7" s="1"/>
      <c r="C7" s="1"/>
      <c r="D7" s="46"/>
      <c r="E7" s="46"/>
      <c r="F7" s="1"/>
      <c r="G7" s="3"/>
      <c r="H7" s="3"/>
      <c r="I7" s="1"/>
      <c r="J7" s="1"/>
      <c r="K7" s="1"/>
      <c r="L7" s="1"/>
      <c r="M7" s="1"/>
      <c r="N7" s="1"/>
      <c r="O7" s="1"/>
    </row>
    <row r="8" spans="1:42" ht="0.75" customHeight="1" thickBot="1">
      <c r="A8" s="375"/>
      <c r="B8" s="1"/>
      <c r="C8" s="1"/>
      <c r="D8" s="46"/>
      <c r="E8" s="46"/>
      <c r="F8" s="1"/>
      <c r="G8" s="3"/>
      <c r="H8" s="3"/>
      <c r="I8" s="1"/>
      <c r="J8" s="1"/>
      <c r="K8" s="1"/>
      <c r="L8" s="1"/>
      <c r="M8" s="1"/>
      <c r="N8" s="1"/>
      <c r="O8" s="1"/>
    </row>
    <row r="9" spans="1:42" ht="36.75" customHeight="1">
      <c r="A9" s="472" t="s">
        <v>32</v>
      </c>
      <c r="B9" s="473"/>
      <c r="C9" s="474"/>
      <c r="D9" s="37" t="s">
        <v>24</v>
      </c>
      <c r="E9" s="36" t="s">
        <v>22</v>
      </c>
      <c r="F9" s="478"/>
      <c r="G9" s="465" t="s">
        <v>0</v>
      </c>
      <c r="H9" s="467" t="s">
        <v>40</v>
      </c>
      <c r="I9" s="455"/>
      <c r="J9" s="470" t="s">
        <v>25</v>
      </c>
      <c r="K9" s="374" t="s">
        <v>56</v>
      </c>
      <c r="L9" s="281" t="s">
        <v>52</v>
      </c>
      <c r="M9" s="245" t="s">
        <v>32</v>
      </c>
      <c r="N9" s="453" t="s">
        <v>23</v>
      </c>
      <c r="O9" s="454"/>
      <c r="P9" s="454"/>
      <c r="Q9" s="454"/>
      <c r="R9" s="454"/>
      <c r="S9" s="455"/>
      <c r="T9" s="464" t="s">
        <v>13</v>
      </c>
      <c r="U9" s="464"/>
      <c r="V9" s="464"/>
      <c r="W9" s="376"/>
      <c r="X9" s="377"/>
      <c r="Y9" s="78"/>
      <c r="Z9" s="69"/>
      <c r="AA9" s="69"/>
      <c r="AB9" s="69"/>
      <c r="AC9" s="89"/>
      <c r="AD9" s="69"/>
      <c r="AE9" s="78"/>
      <c r="AF9" s="89" t="s">
        <v>32</v>
      </c>
      <c r="AG9" s="23"/>
      <c r="AH9" s="19"/>
      <c r="AI9" s="19"/>
      <c r="AJ9" s="19"/>
      <c r="AK9" s="23"/>
      <c r="AL9" s="19"/>
      <c r="AM9" s="378"/>
      <c r="AN9" s="378"/>
      <c r="AO9" s="23"/>
      <c r="AP9" s="20"/>
    </row>
    <row r="10" spans="1:42" ht="15" hidden="1" customHeight="1">
      <c r="A10" s="475"/>
      <c r="B10" s="476"/>
      <c r="C10" s="477"/>
      <c r="D10" s="28"/>
      <c r="E10" s="29"/>
      <c r="F10" s="479"/>
      <c r="G10" s="466"/>
      <c r="H10" s="468"/>
      <c r="I10" s="469"/>
      <c r="J10" s="471"/>
      <c r="K10" s="248" t="s">
        <v>1</v>
      </c>
      <c r="L10" s="75"/>
      <c r="M10" s="249"/>
      <c r="N10" s="62" t="s">
        <v>2</v>
      </c>
      <c r="O10" s="27"/>
      <c r="P10" s="8"/>
      <c r="Q10" s="8"/>
      <c r="R10" s="8"/>
      <c r="S10" s="38"/>
      <c r="T10" s="16"/>
      <c r="U10" s="16"/>
      <c r="V10" s="16"/>
      <c r="W10" s="24"/>
      <c r="X10" s="16"/>
      <c r="Y10" s="21"/>
      <c r="Z10" s="16"/>
      <c r="AA10" s="16"/>
      <c r="AB10" s="16"/>
      <c r="AC10" s="24"/>
      <c r="AD10" s="16"/>
      <c r="AE10" s="21"/>
      <c r="AF10" s="24"/>
      <c r="AG10" s="24"/>
      <c r="AH10" s="16"/>
      <c r="AI10" s="16"/>
      <c r="AJ10" s="16"/>
      <c r="AK10" s="101"/>
      <c r="AL10" s="16"/>
      <c r="AM10" s="16"/>
      <c r="AN10" s="16"/>
      <c r="AO10" s="24"/>
      <c r="AP10" s="21"/>
    </row>
    <row r="11" spans="1:42" ht="33" customHeight="1">
      <c r="A11" s="39"/>
      <c r="B11" s="100"/>
      <c r="C11" s="14"/>
      <c r="D11" s="452" t="s">
        <v>31</v>
      </c>
      <c r="E11" s="452"/>
      <c r="F11" s="14"/>
      <c r="G11" s="456"/>
      <c r="H11" s="457"/>
      <c r="I11" s="356" t="s">
        <v>3</v>
      </c>
      <c r="J11" s="14" t="s">
        <v>3</v>
      </c>
      <c r="K11" s="100" t="s">
        <v>7</v>
      </c>
      <c r="L11" s="76" t="s">
        <v>44</v>
      </c>
      <c r="M11" s="250"/>
      <c r="N11" s="63" t="s">
        <v>45</v>
      </c>
      <c r="O11" s="6"/>
      <c r="P11" s="7"/>
      <c r="Q11" s="7"/>
      <c r="R11" s="7"/>
      <c r="S11" s="40"/>
      <c r="T11" s="458">
        <v>2012</v>
      </c>
      <c r="U11" s="460"/>
      <c r="V11" s="459"/>
      <c r="W11" s="461">
        <v>2013</v>
      </c>
      <c r="X11" s="462"/>
      <c r="Y11" s="463"/>
      <c r="Z11" s="458">
        <v>2014</v>
      </c>
      <c r="AA11" s="460"/>
      <c r="AB11" s="459"/>
      <c r="AC11" s="458">
        <v>2015</v>
      </c>
      <c r="AD11" s="460"/>
      <c r="AE11" s="459"/>
      <c r="AF11" s="379"/>
      <c r="AG11" s="458">
        <v>2016</v>
      </c>
      <c r="AH11" s="460"/>
      <c r="AI11" s="460"/>
      <c r="AJ11" s="459"/>
      <c r="AK11" s="458">
        <v>2017</v>
      </c>
      <c r="AL11" s="459"/>
      <c r="AM11" s="458" t="s">
        <v>59</v>
      </c>
      <c r="AN11" s="459"/>
      <c r="AO11" s="380" t="s">
        <v>51</v>
      </c>
      <c r="AP11" s="381"/>
    </row>
    <row r="12" spans="1:42" ht="0.75" hidden="1" customHeight="1" thickBot="1">
      <c r="A12" s="486"/>
      <c r="B12" s="487"/>
      <c r="C12" s="487"/>
      <c r="D12" s="488"/>
      <c r="E12" s="488"/>
      <c r="F12" s="15"/>
      <c r="G12" s="487"/>
      <c r="H12" s="487"/>
      <c r="I12" s="77"/>
      <c r="J12" s="244"/>
      <c r="K12" s="244"/>
      <c r="L12" s="77"/>
      <c r="M12" s="251"/>
      <c r="N12" s="64"/>
      <c r="O12" s="3"/>
      <c r="P12" s="16"/>
      <c r="Q12" s="16"/>
      <c r="R12" s="16"/>
      <c r="S12" s="21"/>
      <c r="T12" s="16"/>
      <c r="U12" s="16"/>
      <c r="V12" s="16"/>
      <c r="W12" s="24"/>
      <c r="X12" s="16"/>
      <c r="Y12" s="21"/>
      <c r="Z12" s="16"/>
      <c r="AA12" s="16"/>
      <c r="AB12" s="16"/>
      <c r="AC12" s="24"/>
      <c r="AD12" s="16"/>
      <c r="AE12" s="21"/>
      <c r="AF12" s="24"/>
      <c r="AG12" s="24"/>
      <c r="AH12" s="16"/>
      <c r="AI12" s="16"/>
      <c r="AJ12" s="16"/>
      <c r="AK12" s="24"/>
      <c r="AL12" s="16"/>
      <c r="AM12" s="24"/>
      <c r="AN12" s="21"/>
      <c r="AO12" s="24"/>
      <c r="AP12" s="21"/>
    </row>
    <row r="13" spans="1:42" ht="17.25" customHeight="1">
      <c r="A13" s="41" t="s">
        <v>15</v>
      </c>
      <c r="B13" s="26"/>
      <c r="C13" s="25"/>
      <c r="D13" s="16"/>
      <c r="E13" s="16"/>
      <c r="F13" s="26"/>
      <c r="G13" s="491" t="s">
        <v>36</v>
      </c>
      <c r="H13" s="492"/>
      <c r="I13" s="193" t="s">
        <v>4</v>
      </c>
      <c r="J13" s="350" t="s">
        <v>4</v>
      </c>
      <c r="K13" s="22" t="s">
        <v>4</v>
      </c>
      <c r="L13" s="193" t="s">
        <v>4</v>
      </c>
      <c r="M13" s="252"/>
      <c r="N13" s="65">
        <v>2012</v>
      </c>
      <c r="O13" s="11">
        <v>13</v>
      </c>
      <c r="P13" s="382">
        <v>14</v>
      </c>
      <c r="Q13" s="13">
        <v>15</v>
      </c>
      <c r="R13" s="13">
        <v>16</v>
      </c>
      <c r="S13" s="42">
        <v>17</v>
      </c>
      <c r="T13" s="88" t="s">
        <v>30</v>
      </c>
      <c r="U13" s="71" t="s">
        <v>34</v>
      </c>
      <c r="V13" s="74" t="s">
        <v>28</v>
      </c>
      <c r="W13" s="70" t="s">
        <v>30</v>
      </c>
      <c r="X13" s="71" t="s">
        <v>29</v>
      </c>
      <c r="Y13" s="79" t="s">
        <v>28</v>
      </c>
      <c r="Z13" s="88" t="s">
        <v>30</v>
      </c>
      <c r="AA13" s="71" t="s">
        <v>29</v>
      </c>
      <c r="AB13" s="74" t="s">
        <v>28</v>
      </c>
      <c r="AC13" s="70" t="s">
        <v>30</v>
      </c>
      <c r="AD13" s="71" t="s">
        <v>29</v>
      </c>
      <c r="AE13" s="79" t="s">
        <v>28</v>
      </c>
      <c r="AF13" s="86"/>
      <c r="AG13" s="70" t="s">
        <v>30</v>
      </c>
      <c r="AH13" s="71" t="s">
        <v>29</v>
      </c>
      <c r="AI13" s="72" t="s">
        <v>60</v>
      </c>
      <c r="AJ13" s="72" t="s">
        <v>28</v>
      </c>
      <c r="AK13" s="70" t="s">
        <v>30</v>
      </c>
      <c r="AL13" s="74" t="s">
        <v>29</v>
      </c>
      <c r="AM13" s="70" t="s">
        <v>30</v>
      </c>
      <c r="AN13" s="73" t="s">
        <v>29</v>
      </c>
      <c r="AO13" s="70" t="s">
        <v>30</v>
      </c>
      <c r="AP13" s="73" t="s">
        <v>29</v>
      </c>
    </row>
    <row r="14" spans="1:42" ht="21.75" customHeight="1">
      <c r="A14" s="132" t="s">
        <v>16</v>
      </c>
      <c r="B14" s="133"/>
      <c r="C14" s="511" t="s">
        <v>5</v>
      </c>
      <c r="D14" s="512"/>
      <c r="E14" s="515" t="s">
        <v>11</v>
      </c>
      <c r="F14" s="516"/>
      <c r="G14" s="517" t="s">
        <v>33</v>
      </c>
      <c r="H14" s="518"/>
      <c r="I14" s="194">
        <v>5816100</v>
      </c>
      <c r="J14" s="351">
        <v>3144000</v>
      </c>
      <c r="K14" s="134">
        <v>2296300</v>
      </c>
      <c r="L14" s="194">
        <v>847600</v>
      </c>
      <c r="M14" s="243" t="s">
        <v>16</v>
      </c>
      <c r="N14" s="135"/>
      <c r="O14" s="136"/>
      <c r="P14" s="137" t="s">
        <v>8</v>
      </c>
      <c r="Q14" s="137" t="s">
        <v>8</v>
      </c>
      <c r="R14" s="137" t="s">
        <v>8</v>
      </c>
      <c r="S14" s="138" t="s">
        <v>8</v>
      </c>
      <c r="T14" s="139">
        <v>0</v>
      </c>
      <c r="U14" s="140">
        <v>0</v>
      </c>
      <c r="V14" s="141"/>
      <c r="W14" s="282">
        <v>154000</v>
      </c>
      <c r="X14" s="365">
        <v>78400</v>
      </c>
      <c r="Y14" s="278">
        <v>2990000</v>
      </c>
      <c r="Z14" s="139">
        <v>1194500</v>
      </c>
      <c r="AA14" s="139">
        <v>896300</v>
      </c>
      <c r="AB14" s="142"/>
      <c r="AC14" s="143">
        <v>817000</v>
      </c>
      <c r="AD14" s="139">
        <v>638600</v>
      </c>
      <c r="AE14" s="144"/>
      <c r="AF14" s="132" t="s">
        <v>16</v>
      </c>
      <c r="AG14" s="143">
        <v>0</v>
      </c>
      <c r="AH14" s="145">
        <v>0</v>
      </c>
      <c r="AI14" s="145"/>
      <c r="AJ14" s="163"/>
      <c r="AK14" s="143">
        <v>975000</v>
      </c>
      <c r="AL14" s="145">
        <v>681800</v>
      </c>
      <c r="AM14" s="143">
        <v>3500</v>
      </c>
      <c r="AN14" s="146">
        <v>1200</v>
      </c>
      <c r="AO14" s="143">
        <v>3144000</v>
      </c>
      <c r="AP14" s="146">
        <v>2296400</v>
      </c>
    </row>
    <row r="15" spans="1:42" ht="25.5" customHeight="1">
      <c r="A15" s="147" t="s">
        <v>17</v>
      </c>
      <c r="B15" s="148"/>
      <c r="C15" s="519" t="s">
        <v>5</v>
      </c>
      <c r="D15" s="520"/>
      <c r="E15" s="521" t="s">
        <v>6</v>
      </c>
      <c r="F15" s="522"/>
      <c r="G15" s="523" t="s">
        <v>55</v>
      </c>
      <c r="H15" s="524"/>
      <c r="I15" s="195">
        <v>7862600</v>
      </c>
      <c r="J15" s="352">
        <v>3931300</v>
      </c>
      <c r="K15" s="149">
        <v>3731300</v>
      </c>
      <c r="L15" s="195">
        <v>200000</v>
      </c>
      <c r="M15" s="242" t="s">
        <v>17</v>
      </c>
      <c r="N15" s="150"/>
      <c r="O15" s="151"/>
      <c r="P15" s="152" t="s">
        <v>8</v>
      </c>
      <c r="Q15" s="152" t="s">
        <v>8</v>
      </c>
      <c r="R15" s="152" t="s">
        <v>8</v>
      </c>
      <c r="S15" s="153"/>
      <c r="T15" s="154">
        <v>85800</v>
      </c>
      <c r="U15" s="155">
        <v>0</v>
      </c>
      <c r="V15" s="276">
        <v>3845500</v>
      </c>
      <c r="W15" s="283">
        <v>113600</v>
      </c>
      <c r="X15" s="366">
        <v>75600</v>
      </c>
      <c r="Y15" s="156"/>
      <c r="Z15" s="154">
        <v>105600</v>
      </c>
      <c r="AA15" s="154">
        <v>118200</v>
      </c>
      <c r="AB15" s="48"/>
      <c r="AC15" s="157">
        <v>1781200</v>
      </c>
      <c r="AD15" s="154">
        <v>1486200</v>
      </c>
      <c r="AE15" s="383"/>
      <c r="AF15" s="147" t="s">
        <v>17</v>
      </c>
      <c r="AG15" s="157">
        <v>1845100</v>
      </c>
      <c r="AH15" s="159">
        <v>871300</v>
      </c>
      <c r="AI15" s="263">
        <v>600000</v>
      </c>
      <c r="AJ15" s="384"/>
      <c r="AK15" s="157"/>
      <c r="AL15" s="263">
        <v>580000</v>
      </c>
      <c r="AM15" s="157"/>
      <c r="AN15" s="161"/>
      <c r="AO15" s="157">
        <v>3931300</v>
      </c>
      <c r="AP15" s="161">
        <v>3731300</v>
      </c>
    </row>
    <row r="16" spans="1:42" ht="26.25" customHeight="1">
      <c r="A16" s="131" t="s">
        <v>18</v>
      </c>
      <c r="B16" s="128"/>
      <c r="C16" s="507" t="s">
        <v>5</v>
      </c>
      <c r="D16" s="508"/>
      <c r="E16" s="493" t="s">
        <v>6</v>
      </c>
      <c r="F16" s="494"/>
      <c r="G16" s="497" t="s">
        <v>54</v>
      </c>
      <c r="H16" s="498"/>
      <c r="I16" s="501">
        <v>348200</v>
      </c>
      <c r="J16" s="513">
        <v>174100</v>
      </c>
      <c r="K16" s="489">
        <v>139300</v>
      </c>
      <c r="L16" s="208">
        <v>34800</v>
      </c>
      <c r="M16" s="225" t="s">
        <v>18</v>
      </c>
      <c r="N16" s="503"/>
      <c r="O16" s="505"/>
      <c r="P16" s="165"/>
      <c r="Q16" s="385" t="s">
        <v>8</v>
      </c>
      <c r="R16" s="165"/>
      <c r="S16" s="167"/>
      <c r="T16" s="284"/>
      <c r="U16" s="284"/>
      <c r="V16" s="336">
        <v>174100</v>
      </c>
      <c r="W16" s="285"/>
      <c r="X16" s="286"/>
      <c r="Y16" s="287"/>
      <c r="Z16" s="288"/>
      <c r="AA16" s="288"/>
      <c r="AB16" s="289"/>
      <c r="AC16" s="386">
        <v>174100</v>
      </c>
      <c r="AD16" s="387">
        <v>139300</v>
      </c>
      <c r="AE16" s="168"/>
      <c r="AF16" s="131" t="s">
        <v>18</v>
      </c>
      <c r="AG16" s="388">
        <v>8500</v>
      </c>
      <c r="AH16" s="389"/>
      <c r="AI16" s="415"/>
      <c r="AJ16" s="111"/>
      <c r="AK16" s="390"/>
      <c r="AL16" s="110"/>
      <c r="AM16" s="109"/>
      <c r="AN16" s="170"/>
      <c r="AO16" s="391">
        <v>174100</v>
      </c>
      <c r="AP16" s="392">
        <v>139300</v>
      </c>
    </row>
    <row r="17" spans="1:42" ht="8.25" hidden="1" customHeight="1">
      <c r="A17" s="171"/>
      <c r="B17" s="172"/>
      <c r="C17" s="509"/>
      <c r="D17" s="510"/>
      <c r="E17" s="495"/>
      <c r="F17" s="496"/>
      <c r="G17" s="499"/>
      <c r="H17" s="500"/>
      <c r="I17" s="502"/>
      <c r="J17" s="514"/>
      <c r="K17" s="490"/>
      <c r="L17" s="209"/>
      <c r="M17" s="226"/>
      <c r="N17" s="504"/>
      <c r="O17" s="506"/>
      <c r="P17" s="173"/>
      <c r="Q17" s="174"/>
      <c r="R17" s="173"/>
      <c r="S17" s="175"/>
      <c r="T17" s="290"/>
      <c r="U17" s="290"/>
      <c r="V17" s="291"/>
      <c r="W17" s="292"/>
      <c r="X17" s="293"/>
      <c r="Y17" s="294"/>
      <c r="Z17" s="295"/>
      <c r="AA17" s="295"/>
      <c r="AB17" s="296"/>
      <c r="AC17" s="315"/>
      <c r="AD17" s="316"/>
      <c r="AE17" s="176"/>
      <c r="AF17" s="171"/>
      <c r="AG17" s="177"/>
      <c r="AH17" s="178"/>
      <c r="AI17" s="178"/>
      <c r="AJ17" s="179"/>
      <c r="AK17" s="177"/>
      <c r="AL17" s="178"/>
      <c r="AM17" s="177"/>
      <c r="AN17" s="180"/>
      <c r="AO17" s="393"/>
      <c r="AP17" s="394"/>
    </row>
    <row r="18" spans="1:42" ht="15" customHeight="1">
      <c r="A18" s="61"/>
      <c r="B18" s="50"/>
      <c r="C18" s="235"/>
      <c r="D18" s="236"/>
      <c r="E18" s="234"/>
      <c r="F18" s="233"/>
      <c r="G18" s="186" t="s">
        <v>35</v>
      </c>
      <c r="H18" s="227"/>
      <c r="I18" s="357"/>
      <c r="J18" s="353"/>
      <c r="K18" s="183"/>
      <c r="L18" s="118"/>
      <c r="M18" s="236"/>
      <c r="N18" s="67"/>
      <c r="O18" s="184"/>
      <c r="P18" s="53"/>
      <c r="Q18" s="58"/>
      <c r="R18" s="53"/>
      <c r="S18" s="59"/>
      <c r="T18" s="297"/>
      <c r="U18" s="297"/>
      <c r="V18" s="298"/>
      <c r="W18" s="299"/>
      <c r="X18" s="300"/>
      <c r="Y18" s="258"/>
      <c r="Z18" s="301"/>
      <c r="AA18" s="301"/>
      <c r="AB18" s="302"/>
      <c r="AC18" s="317"/>
      <c r="AD18" s="318"/>
      <c r="AE18" s="42"/>
      <c r="AF18" s="61"/>
      <c r="AG18" s="90"/>
      <c r="AH18" s="91"/>
      <c r="AI18" s="91"/>
      <c r="AJ18" s="87"/>
      <c r="AK18" s="90"/>
      <c r="AL18" s="91"/>
      <c r="AM18" s="90"/>
      <c r="AN18" s="103"/>
      <c r="AO18" s="395"/>
      <c r="AP18" s="396"/>
    </row>
    <row r="19" spans="1:42" ht="25.5" customHeight="1">
      <c r="A19" s="43" t="s">
        <v>16</v>
      </c>
      <c r="B19" s="35"/>
      <c r="C19" s="228" t="s">
        <v>5</v>
      </c>
      <c r="D19" s="229"/>
      <c r="E19" s="230" t="s">
        <v>6</v>
      </c>
      <c r="F19" s="231"/>
      <c r="G19" s="265" t="s">
        <v>46</v>
      </c>
      <c r="H19" s="343"/>
      <c r="I19" s="358">
        <v>530000</v>
      </c>
      <c r="J19" s="354">
        <v>176700</v>
      </c>
      <c r="K19" s="60">
        <v>141400</v>
      </c>
      <c r="L19" s="196">
        <v>35300</v>
      </c>
      <c r="M19" s="229" t="s">
        <v>16</v>
      </c>
      <c r="N19" s="164"/>
      <c r="O19" s="9"/>
      <c r="P19" s="397"/>
      <c r="Q19" s="397" t="s">
        <v>8</v>
      </c>
      <c r="R19" s="398"/>
      <c r="S19" s="44"/>
      <c r="T19" s="303"/>
      <c r="U19" s="303"/>
      <c r="V19" s="298"/>
      <c r="W19" s="304"/>
      <c r="X19" s="300"/>
      <c r="Y19" s="258"/>
      <c r="Z19" s="399"/>
      <c r="AA19" s="400"/>
      <c r="AB19" s="163">
        <v>176700</v>
      </c>
      <c r="AC19" s="399">
        <v>176700</v>
      </c>
      <c r="AD19" s="400">
        <v>141400</v>
      </c>
      <c r="AE19" s="42"/>
      <c r="AF19" s="43" t="s">
        <v>16</v>
      </c>
      <c r="AG19" s="95"/>
      <c r="AH19" s="94"/>
      <c r="AI19" s="94"/>
      <c r="AJ19" s="96"/>
      <c r="AK19" s="95"/>
      <c r="AL19" s="94"/>
      <c r="AM19" s="95"/>
      <c r="AN19" s="102"/>
      <c r="AO19" s="270">
        <v>176700</v>
      </c>
      <c r="AP19" s="271">
        <v>141400</v>
      </c>
    </row>
    <row r="20" spans="1:42" ht="25.5" customHeight="1">
      <c r="A20" s="61" t="s">
        <v>17</v>
      </c>
      <c r="B20" s="50"/>
      <c r="C20" s="235" t="s">
        <v>5</v>
      </c>
      <c r="D20" s="236"/>
      <c r="E20" s="234" t="s">
        <v>6</v>
      </c>
      <c r="F20" s="233"/>
      <c r="G20" s="264" t="s">
        <v>47</v>
      </c>
      <c r="H20" s="227"/>
      <c r="I20" s="196">
        <v>800000</v>
      </c>
      <c r="J20" s="354">
        <v>266700</v>
      </c>
      <c r="K20" s="60">
        <v>213300</v>
      </c>
      <c r="L20" s="196">
        <v>53300</v>
      </c>
      <c r="M20" s="236" t="s">
        <v>17</v>
      </c>
      <c r="N20" s="67"/>
      <c r="O20" s="51" t="s">
        <v>8</v>
      </c>
      <c r="P20" s="401" t="s">
        <v>8</v>
      </c>
      <c r="Q20" s="401"/>
      <c r="R20" s="53"/>
      <c r="S20" s="54"/>
      <c r="T20" s="297"/>
      <c r="U20" s="297"/>
      <c r="V20" s="305"/>
      <c r="W20" s="402"/>
      <c r="X20" s="389"/>
      <c r="Y20" s="306">
        <v>266700</v>
      </c>
      <c r="Z20" s="402">
        <v>266700</v>
      </c>
      <c r="AA20" s="389">
        <v>213300</v>
      </c>
      <c r="AB20" s="403"/>
      <c r="AC20" s="404"/>
      <c r="AD20" s="405"/>
      <c r="AE20" s="93"/>
      <c r="AF20" s="61" t="s">
        <v>17</v>
      </c>
      <c r="AG20" s="90"/>
      <c r="AH20" s="91"/>
      <c r="AI20" s="91"/>
      <c r="AJ20" s="87"/>
      <c r="AK20" s="90"/>
      <c r="AL20" s="91"/>
      <c r="AM20" s="90"/>
      <c r="AN20" s="42"/>
      <c r="AO20" s="270">
        <v>266700</v>
      </c>
      <c r="AP20" s="271">
        <v>213300</v>
      </c>
    </row>
    <row r="21" spans="1:42" ht="24" customHeight="1">
      <c r="A21" s="61" t="s">
        <v>18</v>
      </c>
      <c r="B21" s="50"/>
      <c r="C21" s="232" t="s">
        <v>5</v>
      </c>
      <c r="D21" s="233"/>
      <c r="E21" s="234" t="s">
        <v>6</v>
      </c>
      <c r="F21" s="233"/>
      <c r="G21" s="345" t="s">
        <v>48</v>
      </c>
      <c r="H21" s="227"/>
      <c r="I21" s="196">
        <v>900000</v>
      </c>
      <c r="J21" s="354">
        <v>300000</v>
      </c>
      <c r="K21" s="60">
        <v>240000</v>
      </c>
      <c r="L21" s="196">
        <v>60000</v>
      </c>
      <c r="M21" s="236" t="s">
        <v>18</v>
      </c>
      <c r="N21" s="67"/>
      <c r="O21" s="406"/>
      <c r="P21" s="401" t="s">
        <v>8</v>
      </c>
      <c r="Q21" s="407"/>
      <c r="R21" s="82"/>
      <c r="S21" s="83"/>
      <c r="T21" s="308"/>
      <c r="U21" s="308"/>
      <c r="V21" s="298"/>
      <c r="W21" s="408"/>
      <c r="X21" s="409"/>
      <c r="Y21" s="278">
        <v>300000</v>
      </c>
      <c r="Z21" s="410">
        <v>300000</v>
      </c>
      <c r="AA21" s="410">
        <v>240000</v>
      </c>
      <c r="AB21" s="309"/>
      <c r="AC21" s="395"/>
      <c r="AD21" s="411"/>
      <c r="AE21" s="97"/>
      <c r="AF21" s="61" t="s">
        <v>18</v>
      </c>
      <c r="AG21" s="395"/>
      <c r="AH21" s="412"/>
      <c r="AI21" s="412"/>
      <c r="AJ21" s="98"/>
      <c r="AK21" s="104"/>
      <c r="AL21" s="99"/>
      <c r="AM21" s="104"/>
      <c r="AN21" s="105"/>
      <c r="AO21" s="270">
        <v>300000</v>
      </c>
      <c r="AP21" s="271">
        <v>240000</v>
      </c>
    </row>
    <row r="22" spans="1:42" ht="26.25" customHeight="1">
      <c r="A22" s="61" t="s">
        <v>37</v>
      </c>
      <c r="B22" s="50"/>
      <c r="C22" s="235" t="s">
        <v>5</v>
      </c>
      <c r="D22" s="236"/>
      <c r="E22" s="234" t="s">
        <v>6</v>
      </c>
      <c r="F22" s="233"/>
      <c r="G22" s="346" t="s">
        <v>12</v>
      </c>
      <c r="H22" s="347"/>
      <c r="I22" s="196">
        <v>395200</v>
      </c>
      <c r="J22" s="354">
        <v>131700</v>
      </c>
      <c r="K22" s="60">
        <v>105400</v>
      </c>
      <c r="L22" s="196">
        <v>26300</v>
      </c>
      <c r="M22" s="236" t="s">
        <v>37</v>
      </c>
      <c r="N22" s="413" t="s">
        <v>8</v>
      </c>
      <c r="O22" s="51" t="s">
        <v>8</v>
      </c>
      <c r="P22" s="53"/>
      <c r="Q22" s="58"/>
      <c r="R22" s="53"/>
      <c r="S22" s="59"/>
      <c r="T22" s="410"/>
      <c r="U22" s="410"/>
      <c r="V22" s="414">
        <v>131700</v>
      </c>
      <c r="W22" s="408">
        <v>131700</v>
      </c>
      <c r="X22" s="409">
        <v>105400</v>
      </c>
      <c r="Y22" s="258"/>
      <c r="Z22" s="301"/>
      <c r="AA22" s="301"/>
      <c r="AB22" s="302"/>
      <c r="AC22" s="123"/>
      <c r="AD22" s="92"/>
      <c r="AE22" s="42"/>
      <c r="AF22" s="61" t="s">
        <v>37</v>
      </c>
      <c r="AG22" s="90"/>
      <c r="AH22" s="91"/>
      <c r="AI22" s="91"/>
      <c r="AJ22" s="87"/>
      <c r="AK22" s="90"/>
      <c r="AL22" s="91"/>
      <c r="AM22" s="90"/>
      <c r="AN22" s="103"/>
      <c r="AO22" s="270">
        <v>131700</v>
      </c>
      <c r="AP22" s="271">
        <v>105400</v>
      </c>
    </row>
    <row r="23" spans="1:42" ht="26.25" customHeight="1">
      <c r="A23" s="131" t="s">
        <v>19</v>
      </c>
      <c r="B23" s="128"/>
      <c r="C23" s="344" t="s">
        <v>5</v>
      </c>
      <c r="D23" s="225"/>
      <c r="E23" s="339" t="s">
        <v>6</v>
      </c>
      <c r="F23" s="340"/>
      <c r="G23" s="341" t="s">
        <v>49</v>
      </c>
      <c r="H23" s="342"/>
      <c r="I23" s="208">
        <v>390000</v>
      </c>
      <c r="J23" s="355">
        <v>130000</v>
      </c>
      <c r="K23" s="224">
        <v>104000</v>
      </c>
      <c r="L23" s="196">
        <v>26000</v>
      </c>
      <c r="M23" s="236" t="s">
        <v>19</v>
      </c>
      <c r="N23" s="66"/>
      <c r="O23" s="406" t="s">
        <v>8</v>
      </c>
      <c r="P23" s="401"/>
      <c r="Q23" s="58"/>
      <c r="R23" s="53"/>
      <c r="S23" s="59"/>
      <c r="T23" s="310"/>
      <c r="U23" s="284"/>
      <c r="V23" s="415">
        <v>130000</v>
      </c>
      <c r="W23" s="402">
        <v>130000</v>
      </c>
      <c r="X23" s="389">
        <v>104000</v>
      </c>
      <c r="Y23" s="403"/>
      <c r="Z23" s="387"/>
      <c r="AA23" s="387"/>
      <c r="AB23" s="289"/>
      <c r="AC23" s="390"/>
      <c r="AD23" s="416"/>
      <c r="AE23" s="168"/>
      <c r="AF23" s="61" t="s">
        <v>19</v>
      </c>
      <c r="AG23" s="109"/>
      <c r="AH23" s="110"/>
      <c r="AI23" s="110"/>
      <c r="AJ23" s="111"/>
      <c r="AK23" s="109"/>
      <c r="AL23" s="110"/>
      <c r="AM23" s="109"/>
      <c r="AN23" s="170"/>
      <c r="AO23" s="272">
        <v>130000</v>
      </c>
      <c r="AP23" s="273">
        <v>104000</v>
      </c>
    </row>
    <row r="24" spans="1:42" ht="24" customHeight="1">
      <c r="A24" s="61" t="s">
        <v>20</v>
      </c>
      <c r="B24" s="50"/>
      <c r="C24" s="235" t="s">
        <v>5</v>
      </c>
      <c r="D24" s="236"/>
      <c r="E24" s="234" t="s">
        <v>6</v>
      </c>
      <c r="F24" s="233"/>
      <c r="G24" s="345" t="s">
        <v>50</v>
      </c>
      <c r="H24" s="227"/>
      <c r="I24" s="196">
        <v>500000</v>
      </c>
      <c r="J24" s="354">
        <v>166700</v>
      </c>
      <c r="K24" s="60">
        <v>133300</v>
      </c>
      <c r="L24" s="196">
        <v>33400</v>
      </c>
      <c r="M24" s="236" t="s">
        <v>20</v>
      </c>
      <c r="N24" s="67"/>
      <c r="O24" s="47"/>
      <c r="P24" s="401" t="s">
        <v>8</v>
      </c>
      <c r="Q24" s="58"/>
      <c r="R24" s="53"/>
      <c r="S24" s="59"/>
      <c r="T24" s="297"/>
      <c r="U24" s="297"/>
      <c r="V24" s="298"/>
      <c r="W24" s="299"/>
      <c r="X24" s="300"/>
      <c r="Y24" s="258"/>
      <c r="Z24" s="410">
        <v>166700</v>
      </c>
      <c r="AA24" s="410">
        <v>133300</v>
      </c>
      <c r="AB24" s="313"/>
      <c r="AC24" s="395"/>
      <c r="AD24" s="411"/>
      <c r="AE24" s="42"/>
      <c r="AF24" s="61" t="s">
        <v>20</v>
      </c>
      <c r="AG24" s="90"/>
      <c r="AH24" s="91"/>
      <c r="AI24" s="91"/>
      <c r="AJ24" s="87"/>
      <c r="AK24" s="90"/>
      <c r="AL24" s="91"/>
      <c r="AM24" s="90"/>
      <c r="AN24" s="42"/>
      <c r="AO24" s="270">
        <v>166700</v>
      </c>
      <c r="AP24" s="271">
        <v>133300</v>
      </c>
    </row>
    <row r="25" spans="1:42" ht="36" customHeight="1" thickBot="1">
      <c r="A25" s="61" t="s">
        <v>21</v>
      </c>
      <c r="B25" s="50"/>
      <c r="C25" s="235" t="s">
        <v>5</v>
      </c>
      <c r="D25" s="236"/>
      <c r="E25" s="237" t="s">
        <v>6</v>
      </c>
      <c r="F25" s="238"/>
      <c r="G25" s="266" t="s">
        <v>58</v>
      </c>
      <c r="H25" s="227"/>
      <c r="I25" s="196">
        <v>684000</v>
      </c>
      <c r="J25" s="354">
        <v>228000</v>
      </c>
      <c r="K25" s="60">
        <v>182400</v>
      </c>
      <c r="L25" s="208">
        <v>45600</v>
      </c>
      <c r="M25" s="225" t="s">
        <v>21</v>
      </c>
      <c r="N25" s="417" t="s">
        <v>8</v>
      </c>
      <c r="O25" s="418" t="s">
        <v>8</v>
      </c>
      <c r="P25" s="385"/>
      <c r="Q25" s="165"/>
      <c r="R25" s="165"/>
      <c r="S25" s="327"/>
      <c r="T25" s="419">
        <v>97300</v>
      </c>
      <c r="U25" s="329">
        <v>47500</v>
      </c>
      <c r="V25" s="330">
        <v>97300</v>
      </c>
      <c r="W25" s="420">
        <v>97300</v>
      </c>
      <c r="X25" s="421">
        <v>97300</v>
      </c>
      <c r="Y25" s="200"/>
      <c r="Z25" s="422"/>
      <c r="AA25" s="422"/>
      <c r="AB25" s="122"/>
      <c r="AC25" s="423"/>
      <c r="AD25" s="424"/>
      <c r="AE25" s="126"/>
      <c r="AF25" s="131" t="s">
        <v>21</v>
      </c>
      <c r="AG25" s="90"/>
      <c r="AH25" s="91"/>
      <c r="AI25" s="91"/>
      <c r="AJ25" s="87"/>
      <c r="AK25" s="90"/>
      <c r="AL25" s="91"/>
      <c r="AM25" s="256"/>
      <c r="AN25" s="126"/>
      <c r="AO25" s="270">
        <v>194600</v>
      </c>
      <c r="AP25" s="271">
        <v>144800</v>
      </c>
    </row>
    <row r="26" spans="1:42" ht="15.75" customHeight="1" thickBot="1">
      <c r="A26" s="239" t="s">
        <v>10</v>
      </c>
      <c r="B26" s="240"/>
      <c r="C26" s="240"/>
      <c r="D26" s="240"/>
      <c r="E26" s="240"/>
      <c r="F26" s="240"/>
      <c r="G26" s="241"/>
      <c r="H26" s="241"/>
      <c r="I26" s="359">
        <f>SUM(I14:I25)</f>
        <v>18226100</v>
      </c>
      <c r="J26" s="130">
        <f>SUM(J14:J25)</f>
        <v>8649200</v>
      </c>
      <c r="K26" s="187">
        <f>SUM(K14:K25)</f>
        <v>7286700</v>
      </c>
      <c r="L26" s="254">
        <f>SUM(L14:L25)</f>
        <v>1362300</v>
      </c>
      <c r="M26" s="331"/>
      <c r="N26" s="332"/>
      <c r="O26" s="333"/>
      <c r="P26" s="334"/>
      <c r="Q26" s="334"/>
      <c r="R26" s="334"/>
      <c r="S26" s="425"/>
      <c r="T26" s="426">
        <f t="shared" ref="T26:AD26" si="0">SUM(T14:T25)</f>
        <v>183100</v>
      </c>
      <c r="U26" s="427">
        <f t="shared" si="0"/>
        <v>47500</v>
      </c>
      <c r="V26" s="428">
        <f t="shared" si="0"/>
        <v>4378600</v>
      </c>
      <c r="W26" s="429">
        <f t="shared" si="0"/>
        <v>626600</v>
      </c>
      <c r="X26" s="430">
        <f t="shared" si="0"/>
        <v>460700</v>
      </c>
      <c r="Y26" s="428">
        <f t="shared" si="0"/>
        <v>3556700</v>
      </c>
      <c r="Z26" s="431">
        <f t="shared" si="0"/>
        <v>2033500</v>
      </c>
      <c r="AA26" s="427">
        <f t="shared" si="0"/>
        <v>1601100</v>
      </c>
      <c r="AB26" s="121">
        <f t="shared" si="0"/>
        <v>176700</v>
      </c>
      <c r="AC26" s="426">
        <f t="shared" si="0"/>
        <v>2949000</v>
      </c>
      <c r="AD26" s="427">
        <f t="shared" si="0"/>
        <v>2405500</v>
      </c>
      <c r="AE26" s="432"/>
      <c r="AF26" s="189"/>
      <c r="AG26" s="426">
        <f t="shared" ref="AG26:AP26" si="1">SUM(AG14:AG25)</f>
        <v>1853600</v>
      </c>
      <c r="AH26" s="112">
        <f t="shared" si="1"/>
        <v>871300</v>
      </c>
      <c r="AI26" s="112">
        <f>SUM(AI14:AI25)</f>
        <v>600000</v>
      </c>
      <c r="AJ26" s="433">
        <f t="shared" si="1"/>
        <v>0</v>
      </c>
      <c r="AK26" s="426">
        <f t="shared" si="1"/>
        <v>975000</v>
      </c>
      <c r="AL26" s="427">
        <f t="shared" si="1"/>
        <v>1261800</v>
      </c>
      <c r="AM26" s="434">
        <f t="shared" si="1"/>
        <v>3500</v>
      </c>
      <c r="AN26" s="435">
        <f t="shared" si="1"/>
        <v>1200</v>
      </c>
      <c r="AO26" s="436">
        <f t="shared" si="1"/>
        <v>8615800</v>
      </c>
      <c r="AP26" s="437">
        <f t="shared" si="1"/>
        <v>7249200</v>
      </c>
    </row>
    <row r="27" spans="1:42">
      <c r="A27" s="246"/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53"/>
      <c r="M27" s="246"/>
      <c r="N27" s="246"/>
      <c r="O27" s="246"/>
      <c r="P27" s="246"/>
      <c r="Q27" s="246"/>
      <c r="R27" s="319"/>
      <c r="S27" s="246"/>
      <c r="T27" s="320"/>
      <c r="U27" s="320"/>
      <c r="W27" s="45"/>
      <c r="X27" s="45"/>
      <c r="Z27" s="45"/>
      <c r="AC27" s="45"/>
      <c r="AF27" s="319"/>
      <c r="AG27" s="45"/>
      <c r="AK27" s="45"/>
      <c r="AL27" s="45"/>
      <c r="AM27" s="45"/>
      <c r="AO27" s="45"/>
      <c r="AP27" s="45"/>
    </row>
    <row r="28" spans="1:42" ht="2.25" customHeight="1">
      <c r="A28" s="247"/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48"/>
      <c r="U28" s="48"/>
      <c r="AO28" s="45"/>
    </row>
    <row r="29" spans="1:42">
      <c r="A29" s="207" t="s">
        <v>57</v>
      </c>
      <c r="B29" s="207"/>
      <c r="C29" s="207"/>
      <c r="D29" s="207"/>
      <c r="E29" s="207"/>
      <c r="F29" s="207"/>
      <c r="G29" s="207"/>
      <c r="H29" s="348"/>
      <c r="I29" s="348"/>
      <c r="J29" s="348"/>
      <c r="K29" s="348"/>
      <c r="L29" s="349"/>
      <c r="M29" s="349"/>
      <c r="N29" s="349"/>
      <c r="O29" s="349"/>
      <c r="P29" s="349"/>
      <c r="Q29" s="349"/>
      <c r="R29" s="349"/>
      <c r="S29" s="438"/>
      <c r="T29" s="439"/>
      <c r="U29" s="322"/>
      <c r="V29" s="440"/>
      <c r="W29" s="439"/>
      <c r="X29" s="322"/>
      <c r="Y29" s="48"/>
      <c r="Z29" s="324"/>
      <c r="AA29" s="324"/>
      <c r="AB29" s="48"/>
      <c r="AC29" s="324"/>
      <c r="AD29" s="324"/>
      <c r="AG29" s="324"/>
      <c r="AH29" s="441"/>
      <c r="AI29" s="441"/>
      <c r="AJ29" s="48"/>
      <c r="AK29" s="324"/>
      <c r="AL29" s="441"/>
      <c r="AM29" s="48"/>
      <c r="AN29" s="48"/>
      <c r="AO29" s="441"/>
      <c r="AP29" s="337"/>
    </row>
    <row r="30" spans="1:42">
      <c r="A30" s="17"/>
      <c r="B30" s="16"/>
      <c r="C30" s="16"/>
      <c r="D30" s="16"/>
      <c r="E30" s="16"/>
      <c r="F30" s="16"/>
      <c r="G30" s="16"/>
      <c r="H30" s="16"/>
      <c r="M30" s="368"/>
      <c r="N30" s="368"/>
      <c r="O30" s="368"/>
      <c r="P30" s="368"/>
      <c r="Q30" s="368"/>
      <c r="R30" s="368"/>
      <c r="S30" s="368"/>
      <c r="T30" s="442"/>
      <c r="U30" s="322"/>
      <c r="V30" s="368"/>
      <c r="W30" s="443"/>
      <c r="X30" s="322"/>
      <c r="Y30" s="368"/>
      <c r="Z30" s="320"/>
      <c r="AA30" s="324"/>
      <c r="AB30" s="48"/>
      <c r="AC30" s="320"/>
      <c r="AD30" s="324"/>
      <c r="AE30" s="371"/>
      <c r="AF30" s="368"/>
      <c r="AG30" s="372"/>
      <c r="AH30" s="368"/>
      <c r="AI30" s="368"/>
      <c r="AJ30" s="368"/>
      <c r="AK30" s="368"/>
      <c r="AL30" s="372"/>
      <c r="AM30" s="372"/>
      <c r="AN30" s="368"/>
      <c r="AO30" s="368"/>
      <c r="AP30" s="368"/>
    </row>
    <row r="31" spans="1:42">
      <c r="I31" s="16"/>
      <c r="J31" s="16"/>
      <c r="K31" s="16"/>
      <c r="L31" s="16"/>
      <c r="M31" s="444"/>
      <c r="N31" s="444"/>
      <c r="O31" s="444"/>
      <c r="P31" s="444"/>
      <c r="Q31" s="444"/>
      <c r="R31" s="444"/>
      <c r="S31" s="445"/>
      <c r="T31" s="446"/>
      <c r="U31" s="441"/>
      <c r="W31" s="48"/>
      <c r="X31" s="441"/>
      <c r="Z31" s="48"/>
      <c r="AA31" s="441"/>
      <c r="AB31" s="48"/>
      <c r="AC31" s="48"/>
      <c r="AD31" s="441"/>
      <c r="AH31" s="441"/>
      <c r="AI31" s="441"/>
      <c r="AL31" s="441"/>
    </row>
    <row r="32" spans="1:42">
      <c r="A32" s="447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49"/>
      <c r="P32" s="448"/>
      <c r="Q32" s="448"/>
      <c r="R32" s="448"/>
      <c r="S32" s="448"/>
    </row>
    <row r="33" spans="1:19">
      <c r="A33" s="447"/>
      <c r="N33" s="449"/>
      <c r="P33" s="450"/>
      <c r="Q33" s="451"/>
      <c r="R33" s="451"/>
      <c r="S33" s="451"/>
    </row>
  </sheetData>
  <mergeCells count="41">
    <mergeCell ref="N16:N17"/>
    <mergeCell ref="O16:O17"/>
    <mergeCell ref="C16:D17"/>
    <mergeCell ref="C14:D14"/>
    <mergeCell ref="J16:J17"/>
    <mergeCell ref="E14:F14"/>
    <mergeCell ref="G14:H14"/>
    <mergeCell ref="C15:D15"/>
    <mergeCell ref="E15:F15"/>
    <mergeCell ref="G15:H15"/>
    <mergeCell ref="A12:C12"/>
    <mergeCell ref="D12:E12"/>
    <mergeCell ref="G12:H12"/>
    <mergeCell ref="K16:K17"/>
    <mergeCell ref="G13:H13"/>
    <mergeCell ref="E16:F17"/>
    <mergeCell ref="G16:H17"/>
    <mergeCell ref="I16:I17"/>
    <mergeCell ref="A9:C10"/>
    <mergeCell ref="F9:F10"/>
    <mergeCell ref="B1:E1"/>
    <mergeCell ref="G1:H1"/>
    <mergeCell ref="G4:H4"/>
    <mergeCell ref="B5:C5"/>
    <mergeCell ref="D5:E5"/>
    <mergeCell ref="G5:H5"/>
    <mergeCell ref="A3:E3"/>
    <mergeCell ref="D11:E11"/>
    <mergeCell ref="N9:S9"/>
    <mergeCell ref="G11:H11"/>
    <mergeCell ref="AM11:AN11"/>
    <mergeCell ref="T11:V11"/>
    <mergeCell ref="W11:Y11"/>
    <mergeCell ref="Z11:AB11"/>
    <mergeCell ref="AC11:AE11"/>
    <mergeCell ref="AG11:AJ11"/>
    <mergeCell ref="AK11:AL11"/>
    <mergeCell ref="T9:V9"/>
    <mergeCell ref="G9:G10"/>
    <mergeCell ref="H9:I10"/>
    <mergeCell ref="J9:J10"/>
  </mergeCells>
  <phoneticPr fontId="0" type="noConversion"/>
  <pageMargins left="0.5" right="0.70866141732283472" top="0.78740157480314965" bottom="0.78740157480314965" header="0.31496062992125984" footer="0.31496062992125984"/>
  <pageSetup paperSize="9" scale="98" orientation="landscape" r:id="rId1"/>
  <headerFooter alignWithMargins="0">
    <oddHeader xml:space="preserve">&amp;C&amp;"Arial,Fett"
&amp;12Voraussichtliche Kosten aus Eisenbahnkreuzungsmaßnahmen und zeitliche Einordnung 2012 bis 2018 durch Umordnung der bisherig eingeordneten HH-Planzahlen 2012 ff. </oddHeader>
    <oddFooter>&amp;CSeite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O33"/>
  <sheetViews>
    <sheetView topLeftCell="P4" zoomScaleNormal="100" workbookViewId="0">
      <selection activeCell="X15" sqref="X15"/>
    </sheetView>
  </sheetViews>
  <sheetFormatPr baseColWidth="10" defaultRowHeight="15"/>
  <cols>
    <col min="1" max="1" width="5" customWidth="1"/>
    <col min="2" max="2" width="14.85546875" hidden="1" customWidth="1"/>
    <col min="3" max="3" width="11.42578125" hidden="1" customWidth="1"/>
    <col min="4" max="4" width="10.140625" customWidth="1"/>
    <col min="5" max="5" width="8" customWidth="1"/>
    <col min="6" max="6" width="11.42578125" hidden="1" customWidth="1"/>
    <col min="7" max="7" width="40.140625" customWidth="1"/>
    <col min="8" max="8" width="0.140625" hidden="1" customWidth="1"/>
    <col min="9" max="9" width="16.7109375" customWidth="1"/>
    <col min="10" max="10" width="16.42578125" customWidth="1"/>
    <col min="11" max="11" width="15.5703125" customWidth="1"/>
    <col min="12" max="12" width="20.42578125" customWidth="1"/>
    <col min="13" max="13" width="5.140625" customWidth="1"/>
    <col min="14" max="14" width="6.85546875" customWidth="1"/>
    <col min="15" max="16" width="5.28515625" customWidth="1"/>
    <col min="17" max="17" width="4.7109375" customWidth="1"/>
    <col min="18" max="18" width="6.28515625" customWidth="1"/>
    <col min="19" max="19" width="5" customWidth="1"/>
    <col min="20" max="20" width="7.7109375" customWidth="1"/>
    <col min="21" max="21" width="7.5703125" customWidth="1"/>
    <col min="22" max="22" width="8.5703125" customWidth="1"/>
    <col min="23" max="23" width="7.28515625" customWidth="1"/>
    <col min="24" max="24" width="7.42578125" customWidth="1"/>
    <col min="25" max="25" width="8.5703125" customWidth="1"/>
    <col min="26" max="26" width="9.140625" customWidth="1"/>
    <col min="27" max="27" width="9.28515625" customWidth="1"/>
    <col min="28" max="28" width="7" customWidth="1"/>
    <col min="29" max="29" width="9.7109375" customWidth="1"/>
    <col min="30" max="30" width="8.5703125" customWidth="1"/>
    <col min="31" max="31" width="6.28515625" customWidth="1"/>
    <col min="32" max="32" width="8" customWidth="1"/>
    <col min="33" max="34" width="9.140625" customWidth="1"/>
    <col min="35" max="35" width="6.5703125" customWidth="1"/>
    <col min="36" max="37" width="9.140625" customWidth="1"/>
    <col min="38" max="38" width="8.140625" customWidth="1"/>
    <col min="39" max="39" width="8.85546875" customWidth="1"/>
    <col min="40" max="41" width="13.140625" customWidth="1"/>
  </cols>
  <sheetData>
    <row r="1" spans="1:41" ht="15.75">
      <c r="B1" s="480"/>
      <c r="C1" s="480"/>
      <c r="D1" s="480"/>
      <c r="E1" s="480"/>
      <c r="F1" s="5"/>
      <c r="G1" s="481"/>
      <c r="H1" s="481"/>
      <c r="I1" s="5"/>
      <c r="J1" s="5"/>
      <c r="K1" s="5"/>
      <c r="L1" s="5"/>
      <c r="M1" s="5"/>
      <c r="N1" s="4"/>
      <c r="O1" s="4"/>
    </row>
    <row r="2" spans="1:41" ht="15.75">
      <c r="B2" s="338"/>
      <c r="C2" s="338"/>
      <c r="D2" s="338"/>
      <c r="E2" s="338"/>
      <c r="F2" s="5"/>
      <c r="G2" s="5"/>
      <c r="H2" s="5"/>
      <c r="I2" s="5"/>
      <c r="J2" s="5"/>
      <c r="K2" s="5"/>
      <c r="L2" s="5"/>
      <c r="M2" s="5"/>
      <c r="N2" s="4"/>
      <c r="O2" s="4"/>
    </row>
    <row r="3" spans="1:41" ht="16.5" thickBot="1">
      <c r="A3" s="525" t="s">
        <v>9</v>
      </c>
      <c r="B3" s="525"/>
      <c r="C3" s="525"/>
      <c r="D3" s="525"/>
      <c r="E3" s="525"/>
      <c r="F3" s="5"/>
      <c r="G3" s="5"/>
      <c r="H3" s="5"/>
      <c r="I3" s="5"/>
      <c r="J3" s="5"/>
      <c r="K3" s="5"/>
      <c r="L3" s="5"/>
      <c r="M3" s="5"/>
      <c r="N3" t="s">
        <v>38</v>
      </c>
      <c r="O3" s="4"/>
      <c r="AF3" t="s">
        <v>38</v>
      </c>
    </row>
    <row r="4" spans="1:41" ht="15.75" customHeight="1" thickBot="1">
      <c r="F4" s="3"/>
      <c r="G4" s="482"/>
      <c r="H4" s="482"/>
      <c r="I4" s="3"/>
      <c r="J4" s="360"/>
      <c r="K4" s="361" t="s">
        <v>53</v>
      </c>
      <c r="L4" s="364" t="s">
        <v>11</v>
      </c>
      <c r="M4" s="361"/>
      <c r="N4" s="362"/>
      <c r="O4" s="361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  <c r="AH4" s="361"/>
      <c r="AI4" s="362"/>
      <c r="AJ4" s="362"/>
      <c r="AK4" s="362"/>
      <c r="AL4" s="362"/>
      <c r="AM4" s="362"/>
      <c r="AN4" s="362"/>
      <c r="AO4" s="363"/>
    </row>
    <row r="5" spans="1:41" ht="0.75" hidden="1" customHeight="1">
      <c r="A5" s="2"/>
      <c r="B5" s="483"/>
      <c r="C5" s="483"/>
      <c r="D5" s="484"/>
      <c r="E5" s="484"/>
      <c r="F5" s="1"/>
      <c r="G5" s="482"/>
      <c r="H5" s="482"/>
      <c r="I5" s="1"/>
      <c r="J5" s="1"/>
      <c r="K5" s="1"/>
      <c r="L5" s="1"/>
      <c r="M5" s="1"/>
      <c r="N5" s="1"/>
      <c r="O5" s="1"/>
    </row>
    <row r="6" spans="1:41" ht="0.75" hidden="1" customHeight="1">
      <c r="A6" s="2"/>
      <c r="B6" s="1"/>
      <c r="C6" s="1"/>
      <c r="D6" s="46"/>
      <c r="E6" s="46"/>
      <c r="F6" s="1"/>
      <c r="G6" s="3"/>
      <c r="H6" s="3"/>
      <c r="I6" s="1"/>
      <c r="J6" s="1"/>
      <c r="K6" s="1"/>
      <c r="L6" s="1"/>
      <c r="M6" s="1"/>
      <c r="N6" s="1"/>
      <c r="O6" s="1"/>
    </row>
    <row r="7" spans="1:41" ht="0.75" customHeight="1">
      <c r="A7" s="2"/>
      <c r="B7" s="1"/>
      <c r="C7" s="1"/>
      <c r="D7" s="46"/>
      <c r="E7" s="46"/>
      <c r="F7" s="1"/>
      <c r="G7" s="3"/>
      <c r="H7" s="3"/>
      <c r="I7" s="1"/>
      <c r="J7" s="1"/>
      <c r="K7" s="1"/>
      <c r="L7" s="1"/>
      <c r="M7" s="1"/>
      <c r="N7" s="1"/>
      <c r="O7" s="1"/>
    </row>
    <row r="8" spans="1:41" ht="0.75" customHeight="1" thickBot="1">
      <c r="A8" s="2"/>
      <c r="B8" s="1"/>
      <c r="C8" s="1"/>
      <c r="D8" s="46"/>
      <c r="E8" s="46"/>
      <c r="F8" s="1"/>
      <c r="G8" s="3"/>
      <c r="H8" s="3"/>
      <c r="I8" s="1"/>
      <c r="J8" s="1"/>
      <c r="K8" s="1"/>
      <c r="L8" s="1"/>
      <c r="M8" s="1"/>
      <c r="N8" s="1"/>
      <c r="O8" s="1"/>
    </row>
    <row r="9" spans="1:41" ht="36.75" customHeight="1">
      <c r="A9" s="533" t="s">
        <v>32</v>
      </c>
      <c r="B9" s="534"/>
      <c r="C9" s="535"/>
      <c r="D9" s="37" t="s">
        <v>24</v>
      </c>
      <c r="E9" s="36" t="s">
        <v>22</v>
      </c>
      <c r="F9" s="478"/>
      <c r="G9" s="465" t="s">
        <v>0</v>
      </c>
      <c r="H9" s="467" t="s">
        <v>40</v>
      </c>
      <c r="I9" s="455"/>
      <c r="J9" s="470" t="s">
        <v>25</v>
      </c>
      <c r="K9" s="374" t="s">
        <v>56</v>
      </c>
      <c r="L9" s="281" t="s">
        <v>52</v>
      </c>
      <c r="M9" s="245" t="s">
        <v>32</v>
      </c>
      <c r="N9" s="453" t="s">
        <v>23</v>
      </c>
      <c r="O9" s="454"/>
      <c r="P9" s="454"/>
      <c r="Q9" s="454"/>
      <c r="R9" s="454"/>
      <c r="S9" s="455"/>
      <c r="T9" s="532" t="s">
        <v>13</v>
      </c>
      <c r="U9" s="532"/>
      <c r="V9" s="532"/>
      <c r="W9" s="117"/>
      <c r="X9" s="68"/>
      <c r="Y9" s="78"/>
      <c r="Z9" s="69"/>
      <c r="AA9" s="69"/>
      <c r="AB9" s="69"/>
      <c r="AC9" s="89"/>
      <c r="AD9" s="69"/>
      <c r="AE9" s="78"/>
      <c r="AF9" s="89" t="s">
        <v>32</v>
      </c>
      <c r="AG9" s="23"/>
      <c r="AH9" s="19"/>
      <c r="AI9" s="19"/>
      <c r="AJ9" s="23"/>
      <c r="AK9" s="19"/>
      <c r="AL9" s="373"/>
      <c r="AM9" s="373"/>
      <c r="AN9" s="23"/>
      <c r="AO9" s="20"/>
    </row>
    <row r="10" spans="1:41" ht="15" hidden="1" customHeight="1">
      <c r="A10" s="536"/>
      <c r="B10" s="537"/>
      <c r="C10" s="538"/>
      <c r="D10" s="28"/>
      <c r="E10" s="29"/>
      <c r="F10" s="479"/>
      <c r="G10" s="466"/>
      <c r="H10" s="468"/>
      <c r="I10" s="469"/>
      <c r="J10" s="471"/>
      <c r="K10" s="248" t="s">
        <v>1</v>
      </c>
      <c r="L10" s="75"/>
      <c r="M10" s="249"/>
      <c r="N10" s="62" t="s">
        <v>2</v>
      </c>
      <c r="O10" s="27"/>
      <c r="P10" s="8"/>
      <c r="Q10" s="8"/>
      <c r="R10" s="8"/>
      <c r="S10" s="38"/>
      <c r="T10" s="16"/>
      <c r="U10" s="16"/>
      <c r="V10" s="16"/>
      <c r="W10" s="24"/>
      <c r="X10" s="16"/>
      <c r="Y10" s="21"/>
      <c r="Z10" s="16"/>
      <c r="AA10" s="16"/>
      <c r="AB10" s="16"/>
      <c r="AC10" s="24"/>
      <c r="AD10" s="16"/>
      <c r="AE10" s="21"/>
      <c r="AF10" s="24"/>
      <c r="AG10" s="24"/>
      <c r="AH10" s="16"/>
      <c r="AI10" s="16"/>
      <c r="AJ10" s="101"/>
      <c r="AK10" s="16"/>
      <c r="AL10" s="16"/>
      <c r="AM10" s="16"/>
      <c r="AN10" s="24"/>
      <c r="AO10" s="21"/>
    </row>
    <row r="11" spans="1:41" ht="33" customHeight="1">
      <c r="A11" s="39"/>
      <c r="B11" s="100"/>
      <c r="C11" s="14"/>
      <c r="D11" s="452" t="s">
        <v>31</v>
      </c>
      <c r="E11" s="452"/>
      <c r="F11" s="14"/>
      <c r="G11" s="456"/>
      <c r="H11" s="457"/>
      <c r="I11" s="356" t="s">
        <v>3</v>
      </c>
      <c r="J11" s="14" t="s">
        <v>3</v>
      </c>
      <c r="K11" s="100" t="s">
        <v>7</v>
      </c>
      <c r="L11" s="76" t="s">
        <v>44</v>
      </c>
      <c r="M11" s="250"/>
      <c r="N11" s="63" t="s">
        <v>45</v>
      </c>
      <c r="O11" s="6"/>
      <c r="P11" s="7"/>
      <c r="Q11" s="7"/>
      <c r="R11" s="7"/>
      <c r="S11" s="40"/>
      <c r="T11" s="526">
        <v>2012</v>
      </c>
      <c r="U11" s="528"/>
      <c r="V11" s="527"/>
      <c r="W11" s="529">
        <v>2013</v>
      </c>
      <c r="X11" s="530"/>
      <c r="Y11" s="531"/>
      <c r="Z11" s="526">
        <v>2014</v>
      </c>
      <c r="AA11" s="528"/>
      <c r="AB11" s="527"/>
      <c r="AC11" s="526">
        <v>2015</v>
      </c>
      <c r="AD11" s="528"/>
      <c r="AE11" s="527"/>
      <c r="AF11" s="192"/>
      <c r="AG11" s="526">
        <v>2016</v>
      </c>
      <c r="AH11" s="528"/>
      <c r="AI11" s="527"/>
      <c r="AJ11" s="526">
        <v>2017</v>
      </c>
      <c r="AK11" s="527"/>
      <c r="AL11" s="526" t="s">
        <v>59</v>
      </c>
      <c r="AM11" s="527"/>
      <c r="AN11" s="279" t="s">
        <v>51</v>
      </c>
      <c r="AO11" s="280"/>
    </row>
    <row r="12" spans="1:41" ht="0.75" hidden="1" customHeight="1" thickBot="1">
      <c r="A12" s="486"/>
      <c r="B12" s="487"/>
      <c r="C12" s="487"/>
      <c r="D12" s="488"/>
      <c r="E12" s="488"/>
      <c r="F12" s="15"/>
      <c r="G12" s="487"/>
      <c r="H12" s="487"/>
      <c r="I12" s="77"/>
      <c r="J12" s="244"/>
      <c r="K12" s="244"/>
      <c r="L12" s="77"/>
      <c r="M12" s="251"/>
      <c r="N12" s="64"/>
      <c r="O12" s="3"/>
      <c r="P12" s="16"/>
      <c r="Q12" s="16"/>
      <c r="R12" s="16"/>
      <c r="S12" s="21"/>
      <c r="T12" s="16"/>
      <c r="U12" s="16"/>
      <c r="V12" s="16"/>
      <c r="W12" s="24"/>
      <c r="X12" s="16"/>
      <c r="Y12" s="21"/>
      <c r="Z12" s="16"/>
      <c r="AA12" s="16"/>
      <c r="AB12" s="16"/>
      <c r="AC12" s="24"/>
      <c r="AD12" s="16"/>
      <c r="AE12" s="21"/>
      <c r="AF12" s="24"/>
      <c r="AG12" s="24"/>
      <c r="AH12" s="16"/>
      <c r="AI12" s="16"/>
      <c r="AJ12" s="24"/>
      <c r="AK12" s="16"/>
      <c r="AL12" s="24"/>
      <c r="AM12" s="21"/>
      <c r="AN12" s="24"/>
      <c r="AO12" s="21"/>
    </row>
    <row r="13" spans="1:41" ht="17.25" customHeight="1">
      <c r="A13" s="41" t="s">
        <v>15</v>
      </c>
      <c r="B13" s="26"/>
      <c r="C13" s="25"/>
      <c r="D13" s="16"/>
      <c r="E13" s="16"/>
      <c r="F13" s="26"/>
      <c r="G13" s="491" t="s">
        <v>36</v>
      </c>
      <c r="H13" s="492"/>
      <c r="I13" s="193" t="s">
        <v>4</v>
      </c>
      <c r="J13" s="350" t="s">
        <v>4</v>
      </c>
      <c r="K13" s="22" t="s">
        <v>4</v>
      </c>
      <c r="L13" s="193" t="s">
        <v>4</v>
      </c>
      <c r="M13" s="252"/>
      <c r="N13" s="65">
        <v>2012</v>
      </c>
      <c r="O13" s="11">
        <v>13</v>
      </c>
      <c r="P13" s="12">
        <v>14</v>
      </c>
      <c r="Q13" s="13">
        <v>15</v>
      </c>
      <c r="R13" s="13">
        <v>16</v>
      </c>
      <c r="S13" s="42">
        <v>17</v>
      </c>
      <c r="T13" s="88" t="s">
        <v>30</v>
      </c>
      <c r="U13" s="71" t="s">
        <v>34</v>
      </c>
      <c r="V13" s="74" t="s">
        <v>28</v>
      </c>
      <c r="W13" s="70" t="s">
        <v>30</v>
      </c>
      <c r="X13" s="71" t="s">
        <v>29</v>
      </c>
      <c r="Y13" s="79" t="s">
        <v>28</v>
      </c>
      <c r="Z13" s="88" t="s">
        <v>30</v>
      </c>
      <c r="AA13" s="71" t="s">
        <v>29</v>
      </c>
      <c r="AB13" s="74" t="s">
        <v>28</v>
      </c>
      <c r="AC13" s="70" t="s">
        <v>30</v>
      </c>
      <c r="AD13" s="71" t="s">
        <v>29</v>
      </c>
      <c r="AE13" s="79" t="s">
        <v>28</v>
      </c>
      <c r="AF13" s="86"/>
      <c r="AG13" s="70" t="s">
        <v>30</v>
      </c>
      <c r="AH13" s="71" t="s">
        <v>29</v>
      </c>
      <c r="AI13" s="72" t="s">
        <v>28</v>
      </c>
      <c r="AJ13" s="70" t="s">
        <v>30</v>
      </c>
      <c r="AK13" s="74" t="s">
        <v>29</v>
      </c>
      <c r="AL13" s="70" t="s">
        <v>30</v>
      </c>
      <c r="AM13" s="73" t="s">
        <v>29</v>
      </c>
      <c r="AN13" s="70" t="s">
        <v>30</v>
      </c>
      <c r="AO13" s="73" t="s">
        <v>29</v>
      </c>
    </row>
    <row r="14" spans="1:41" ht="21.75" customHeight="1">
      <c r="A14" s="132" t="s">
        <v>16</v>
      </c>
      <c r="B14" s="133"/>
      <c r="C14" s="511" t="s">
        <v>5</v>
      </c>
      <c r="D14" s="512"/>
      <c r="E14" s="515" t="s">
        <v>11</v>
      </c>
      <c r="F14" s="516"/>
      <c r="G14" s="517" t="s">
        <v>33</v>
      </c>
      <c r="H14" s="518"/>
      <c r="I14" s="194">
        <v>5816100</v>
      </c>
      <c r="J14" s="351">
        <v>3144000</v>
      </c>
      <c r="K14" s="134">
        <v>2296300</v>
      </c>
      <c r="L14" s="194">
        <v>847600</v>
      </c>
      <c r="M14" s="243" t="s">
        <v>16</v>
      </c>
      <c r="N14" s="135"/>
      <c r="O14" s="136"/>
      <c r="P14" s="137" t="s">
        <v>8</v>
      </c>
      <c r="Q14" s="137" t="s">
        <v>8</v>
      </c>
      <c r="R14" s="137" t="s">
        <v>8</v>
      </c>
      <c r="S14" s="138" t="s">
        <v>8</v>
      </c>
      <c r="T14" s="139">
        <v>0</v>
      </c>
      <c r="U14" s="140">
        <v>0</v>
      </c>
      <c r="V14" s="141"/>
      <c r="W14" s="282">
        <v>154000</v>
      </c>
      <c r="X14" s="365">
        <v>78400</v>
      </c>
      <c r="Y14" s="278">
        <v>2990000</v>
      </c>
      <c r="Z14" s="139">
        <v>1194500</v>
      </c>
      <c r="AA14" s="139">
        <v>896300</v>
      </c>
      <c r="AB14" s="142"/>
      <c r="AC14" s="143">
        <v>817000</v>
      </c>
      <c r="AD14" s="139">
        <v>638600</v>
      </c>
      <c r="AE14" s="144"/>
      <c r="AF14" s="132" t="s">
        <v>16</v>
      </c>
      <c r="AG14" s="143">
        <v>0</v>
      </c>
      <c r="AH14" s="145">
        <v>0</v>
      </c>
      <c r="AI14" s="163"/>
      <c r="AJ14" s="143">
        <v>975000</v>
      </c>
      <c r="AK14" s="145">
        <v>681800</v>
      </c>
      <c r="AL14" s="143">
        <v>3500</v>
      </c>
      <c r="AM14" s="146">
        <v>1200</v>
      </c>
      <c r="AN14" s="143">
        <v>3144000</v>
      </c>
      <c r="AO14" s="146">
        <v>2296400</v>
      </c>
    </row>
    <row r="15" spans="1:41" ht="25.5" customHeight="1">
      <c r="A15" s="147" t="s">
        <v>17</v>
      </c>
      <c r="B15" s="148"/>
      <c r="C15" s="519" t="s">
        <v>5</v>
      </c>
      <c r="D15" s="520"/>
      <c r="E15" s="521" t="s">
        <v>6</v>
      </c>
      <c r="F15" s="522"/>
      <c r="G15" s="523" t="s">
        <v>55</v>
      </c>
      <c r="H15" s="524"/>
      <c r="I15" s="195">
        <v>7862600</v>
      </c>
      <c r="J15" s="352">
        <v>3931300</v>
      </c>
      <c r="K15" s="149">
        <v>3731300</v>
      </c>
      <c r="L15" s="195">
        <v>200000</v>
      </c>
      <c r="M15" s="242" t="s">
        <v>17</v>
      </c>
      <c r="N15" s="150"/>
      <c r="O15" s="151"/>
      <c r="P15" s="152" t="s">
        <v>8</v>
      </c>
      <c r="Q15" s="152" t="s">
        <v>8</v>
      </c>
      <c r="R15" s="152" t="s">
        <v>8</v>
      </c>
      <c r="S15" s="153"/>
      <c r="T15" s="154">
        <v>85800</v>
      </c>
      <c r="U15" s="155">
        <v>0</v>
      </c>
      <c r="V15" s="276">
        <v>3845500</v>
      </c>
      <c r="W15" s="283">
        <v>113600</v>
      </c>
      <c r="X15" s="366"/>
      <c r="Y15" s="156"/>
      <c r="Z15" s="154">
        <v>105600</v>
      </c>
      <c r="AA15" s="154">
        <v>85000</v>
      </c>
      <c r="AB15" s="48"/>
      <c r="AC15" s="157">
        <v>1781200</v>
      </c>
      <c r="AD15" s="154">
        <v>1200000</v>
      </c>
      <c r="AE15" s="158"/>
      <c r="AF15" s="147" t="s">
        <v>17</v>
      </c>
      <c r="AG15" s="157">
        <v>1845100</v>
      </c>
      <c r="AH15" s="159">
        <v>1106300</v>
      </c>
      <c r="AI15" s="160"/>
      <c r="AJ15" s="157"/>
      <c r="AK15" s="263">
        <v>1180000</v>
      </c>
      <c r="AL15" s="157"/>
      <c r="AM15" s="161"/>
      <c r="AN15" s="157">
        <v>3931300</v>
      </c>
      <c r="AO15" s="161">
        <v>3731300</v>
      </c>
    </row>
    <row r="16" spans="1:41" ht="26.25" customHeight="1">
      <c r="A16" s="131" t="s">
        <v>18</v>
      </c>
      <c r="B16" s="128"/>
      <c r="C16" s="507" t="s">
        <v>5</v>
      </c>
      <c r="D16" s="508"/>
      <c r="E16" s="493" t="s">
        <v>6</v>
      </c>
      <c r="F16" s="494"/>
      <c r="G16" s="497" t="s">
        <v>54</v>
      </c>
      <c r="H16" s="498"/>
      <c r="I16" s="501">
        <v>348200</v>
      </c>
      <c r="J16" s="513">
        <v>174100</v>
      </c>
      <c r="K16" s="489">
        <v>139300</v>
      </c>
      <c r="L16" s="208">
        <v>34800</v>
      </c>
      <c r="M16" s="225" t="s">
        <v>18</v>
      </c>
      <c r="N16" s="503"/>
      <c r="O16" s="505"/>
      <c r="P16" s="165"/>
      <c r="Q16" s="166" t="s">
        <v>8</v>
      </c>
      <c r="R16" s="165"/>
      <c r="S16" s="167"/>
      <c r="T16" s="284"/>
      <c r="U16" s="284"/>
      <c r="V16" s="336">
        <v>174100</v>
      </c>
      <c r="W16" s="285"/>
      <c r="X16" s="286"/>
      <c r="Y16" s="287"/>
      <c r="Z16" s="288"/>
      <c r="AA16" s="288"/>
      <c r="AB16" s="289"/>
      <c r="AC16" s="314">
        <v>174100</v>
      </c>
      <c r="AD16" s="312">
        <v>139300</v>
      </c>
      <c r="AE16" s="168"/>
      <c r="AF16" s="131" t="s">
        <v>18</v>
      </c>
      <c r="AG16" s="262">
        <v>8500</v>
      </c>
      <c r="AH16" s="255"/>
      <c r="AI16" s="111"/>
      <c r="AJ16" s="169"/>
      <c r="AK16" s="110"/>
      <c r="AL16" s="109"/>
      <c r="AM16" s="170"/>
      <c r="AN16" s="114">
        <v>174100</v>
      </c>
      <c r="AO16" s="115">
        <v>139300</v>
      </c>
    </row>
    <row r="17" spans="1:41" ht="8.25" hidden="1" customHeight="1">
      <c r="A17" s="171"/>
      <c r="B17" s="172"/>
      <c r="C17" s="509"/>
      <c r="D17" s="510"/>
      <c r="E17" s="495"/>
      <c r="F17" s="496"/>
      <c r="G17" s="499"/>
      <c r="H17" s="500"/>
      <c r="I17" s="502"/>
      <c r="J17" s="514"/>
      <c r="K17" s="490"/>
      <c r="L17" s="209"/>
      <c r="M17" s="226"/>
      <c r="N17" s="504"/>
      <c r="O17" s="506"/>
      <c r="P17" s="173"/>
      <c r="Q17" s="174"/>
      <c r="R17" s="173"/>
      <c r="S17" s="175"/>
      <c r="T17" s="290"/>
      <c r="U17" s="290"/>
      <c r="V17" s="291"/>
      <c r="W17" s="292"/>
      <c r="X17" s="293"/>
      <c r="Y17" s="294"/>
      <c r="Z17" s="295"/>
      <c r="AA17" s="295"/>
      <c r="AB17" s="296"/>
      <c r="AC17" s="315"/>
      <c r="AD17" s="316"/>
      <c r="AE17" s="176"/>
      <c r="AF17" s="171"/>
      <c r="AG17" s="177"/>
      <c r="AH17" s="178"/>
      <c r="AI17" s="179"/>
      <c r="AJ17" s="177"/>
      <c r="AK17" s="178"/>
      <c r="AL17" s="177"/>
      <c r="AM17" s="180"/>
      <c r="AN17" s="181"/>
      <c r="AO17" s="182"/>
    </row>
    <row r="18" spans="1:41" ht="15" customHeight="1">
      <c r="A18" s="61"/>
      <c r="B18" s="50"/>
      <c r="C18" s="235"/>
      <c r="D18" s="236"/>
      <c r="E18" s="234"/>
      <c r="F18" s="233"/>
      <c r="G18" s="186" t="s">
        <v>35</v>
      </c>
      <c r="H18" s="227"/>
      <c r="I18" s="357"/>
      <c r="J18" s="353"/>
      <c r="K18" s="183"/>
      <c r="L18" s="118"/>
      <c r="M18" s="236"/>
      <c r="N18" s="67"/>
      <c r="O18" s="184"/>
      <c r="P18" s="53"/>
      <c r="Q18" s="58"/>
      <c r="R18" s="53"/>
      <c r="S18" s="59"/>
      <c r="T18" s="297"/>
      <c r="U18" s="297"/>
      <c r="V18" s="298"/>
      <c r="W18" s="299"/>
      <c r="X18" s="300"/>
      <c r="Y18" s="258"/>
      <c r="Z18" s="301"/>
      <c r="AA18" s="301"/>
      <c r="AB18" s="302"/>
      <c r="AC18" s="317"/>
      <c r="AD18" s="318"/>
      <c r="AE18" s="42"/>
      <c r="AF18" s="61"/>
      <c r="AG18" s="90"/>
      <c r="AH18" s="91"/>
      <c r="AI18" s="87"/>
      <c r="AJ18" s="90"/>
      <c r="AK18" s="91"/>
      <c r="AL18" s="90"/>
      <c r="AM18" s="103"/>
      <c r="AN18" s="81"/>
      <c r="AO18" s="185"/>
    </row>
    <row r="19" spans="1:41" ht="25.5" customHeight="1">
      <c r="A19" s="43" t="s">
        <v>16</v>
      </c>
      <c r="B19" s="35"/>
      <c r="C19" s="228" t="s">
        <v>5</v>
      </c>
      <c r="D19" s="229"/>
      <c r="E19" s="230" t="s">
        <v>6</v>
      </c>
      <c r="F19" s="231"/>
      <c r="G19" s="265" t="s">
        <v>46</v>
      </c>
      <c r="H19" s="343"/>
      <c r="I19" s="358">
        <v>530000</v>
      </c>
      <c r="J19" s="354">
        <v>176700</v>
      </c>
      <c r="K19" s="60">
        <v>141400</v>
      </c>
      <c r="L19" s="196">
        <v>35300</v>
      </c>
      <c r="M19" s="229" t="s">
        <v>16</v>
      </c>
      <c r="N19" s="164"/>
      <c r="O19" s="9"/>
      <c r="P19" s="10"/>
      <c r="Q19" s="10" t="s">
        <v>8</v>
      </c>
      <c r="R19" s="202"/>
      <c r="S19" s="44"/>
      <c r="T19" s="303"/>
      <c r="U19" s="303"/>
      <c r="V19" s="298"/>
      <c r="W19" s="304"/>
      <c r="X19" s="300"/>
      <c r="Y19" s="258"/>
      <c r="Z19" s="274"/>
      <c r="AA19" s="275"/>
      <c r="AB19" s="163">
        <v>176700</v>
      </c>
      <c r="AC19" s="274">
        <v>176700</v>
      </c>
      <c r="AD19" s="275">
        <v>141400</v>
      </c>
      <c r="AE19" s="42"/>
      <c r="AF19" s="43" t="s">
        <v>16</v>
      </c>
      <c r="AG19" s="95"/>
      <c r="AH19" s="94"/>
      <c r="AI19" s="96"/>
      <c r="AJ19" s="95"/>
      <c r="AK19" s="94"/>
      <c r="AL19" s="95"/>
      <c r="AM19" s="102"/>
      <c r="AN19" s="270">
        <v>176700</v>
      </c>
      <c r="AO19" s="271">
        <v>141400</v>
      </c>
    </row>
    <row r="20" spans="1:41" ht="25.5" customHeight="1">
      <c r="A20" s="61" t="s">
        <v>17</v>
      </c>
      <c r="B20" s="50"/>
      <c r="C20" s="235" t="s">
        <v>5</v>
      </c>
      <c r="D20" s="236"/>
      <c r="E20" s="234" t="s">
        <v>6</v>
      </c>
      <c r="F20" s="233"/>
      <c r="G20" s="264" t="s">
        <v>47</v>
      </c>
      <c r="H20" s="227"/>
      <c r="I20" s="196">
        <v>800000</v>
      </c>
      <c r="J20" s="354">
        <v>266700</v>
      </c>
      <c r="K20" s="60">
        <v>213300</v>
      </c>
      <c r="L20" s="196">
        <v>53300</v>
      </c>
      <c r="M20" s="236" t="s">
        <v>17</v>
      </c>
      <c r="N20" s="67"/>
      <c r="O20" s="51" t="s">
        <v>8</v>
      </c>
      <c r="P20" s="52" t="s">
        <v>8</v>
      </c>
      <c r="Q20" s="52"/>
      <c r="R20" s="53"/>
      <c r="S20" s="54"/>
      <c r="T20" s="297"/>
      <c r="U20" s="297"/>
      <c r="V20" s="305"/>
      <c r="W20" s="267"/>
      <c r="X20" s="255"/>
      <c r="Y20" s="306">
        <v>266700</v>
      </c>
      <c r="Z20" s="267">
        <v>266700</v>
      </c>
      <c r="AA20" s="255">
        <v>213300</v>
      </c>
      <c r="AB20" s="307"/>
      <c r="AC20" s="206"/>
      <c r="AD20" s="56"/>
      <c r="AE20" s="93"/>
      <c r="AF20" s="61" t="s">
        <v>17</v>
      </c>
      <c r="AG20" s="90"/>
      <c r="AH20" s="91"/>
      <c r="AI20" s="87"/>
      <c r="AJ20" s="90"/>
      <c r="AK20" s="91"/>
      <c r="AL20" s="90"/>
      <c r="AM20" s="42"/>
      <c r="AN20" s="270">
        <v>266700</v>
      </c>
      <c r="AO20" s="271">
        <v>213300</v>
      </c>
    </row>
    <row r="21" spans="1:41" ht="24" customHeight="1">
      <c r="A21" s="61" t="s">
        <v>18</v>
      </c>
      <c r="B21" s="50"/>
      <c r="C21" s="232" t="s">
        <v>5</v>
      </c>
      <c r="D21" s="233"/>
      <c r="E21" s="234" t="s">
        <v>6</v>
      </c>
      <c r="F21" s="233"/>
      <c r="G21" s="345" t="s">
        <v>48</v>
      </c>
      <c r="H21" s="227"/>
      <c r="I21" s="196">
        <v>900000</v>
      </c>
      <c r="J21" s="354">
        <v>300000</v>
      </c>
      <c r="K21" s="60">
        <v>240000</v>
      </c>
      <c r="L21" s="196">
        <v>60000</v>
      </c>
      <c r="M21" s="236" t="s">
        <v>18</v>
      </c>
      <c r="N21" s="67"/>
      <c r="O21" s="204"/>
      <c r="P21" s="52" t="s">
        <v>8</v>
      </c>
      <c r="Q21" s="203"/>
      <c r="R21" s="82"/>
      <c r="S21" s="83"/>
      <c r="T21" s="308"/>
      <c r="U21" s="308"/>
      <c r="V21" s="298"/>
      <c r="W21" s="268"/>
      <c r="X21" s="269"/>
      <c r="Y21" s="278">
        <v>300000</v>
      </c>
      <c r="Z21" s="197">
        <v>300000</v>
      </c>
      <c r="AA21" s="197">
        <v>240000</v>
      </c>
      <c r="AB21" s="309"/>
      <c r="AC21" s="81"/>
      <c r="AD21" s="55"/>
      <c r="AE21" s="97"/>
      <c r="AF21" s="61" t="s">
        <v>18</v>
      </c>
      <c r="AG21" s="81"/>
      <c r="AH21" s="80"/>
      <c r="AI21" s="98"/>
      <c r="AJ21" s="104"/>
      <c r="AK21" s="99"/>
      <c r="AL21" s="104"/>
      <c r="AM21" s="105"/>
      <c r="AN21" s="270">
        <v>300000</v>
      </c>
      <c r="AO21" s="271">
        <v>240000</v>
      </c>
    </row>
    <row r="22" spans="1:41" ht="26.25" customHeight="1">
      <c r="A22" s="61" t="s">
        <v>37</v>
      </c>
      <c r="B22" s="50"/>
      <c r="C22" s="235" t="s">
        <v>5</v>
      </c>
      <c r="D22" s="236"/>
      <c r="E22" s="234" t="s">
        <v>6</v>
      </c>
      <c r="F22" s="233"/>
      <c r="G22" s="346" t="s">
        <v>12</v>
      </c>
      <c r="H22" s="347"/>
      <c r="I22" s="196">
        <v>395200</v>
      </c>
      <c r="J22" s="354">
        <v>131700</v>
      </c>
      <c r="K22" s="60">
        <v>105400</v>
      </c>
      <c r="L22" s="196">
        <v>26300</v>
      </c>
      <c r="M22" s="236" t="s">
        <v>37</v>
      </c>
      <c r="N22" s="205" t="s">
        <v>8</v>
      </c>
      <c r="O22" s="51" t="s">
        <v>8</v>
      </c>
      <c r="P22" s="53"/>
      <c r="Q22" s="58"/>
      <c r="R22" s="53"/>
      <c r="S22" s="59"/>
      <c r="T22" s="197"/>
      <c r="U22" s="197"/>
      <c r="V22" s="277">
        <v>131700</v>
      </c>
      <c r="W22" s="268">
        <v>131700</v>
      </c>
      <c r="X22" s="269">
        <v>105400</v>
      </c>
      <c r="Y22" s="258"/>
      <c r="Z22" s="301"/>
      <c r="AA22" s="301"/>
      <c r="AB22" s="302"/>
      <c r="AC22" s="123"/>
      <c r="AD22" s="92"/>
      <c r="AE22" s="42"/>
      <c r="AF22" s="61" t="s">
        <v>37</v>
      </c>
      <c r="AG22" s="90"/>
      <c r="AH22" s="91"/>
      <c r="AI22" s="87"/>
      <c r="AJ22" s="90"/>
      <c r="AK22" s="91"/>
      <c r="AL22" s="90"/>
      <c r="AM22" s="103"/>
      <c r="AN22" s="270">
        <v>131700</v>
      </c>
      <c r="AO22" s="271">
        <v>105400</v>
      </c>
    </row>
    <row r="23" spans="1:41" ht="26.25" customHeight="1">
      <c r="A23" s="131" t="s">
        <v>19</v>
      </c>
      <c r="B23" s="128"/>
      <c r="C23" s="344" t="s">
        <v>5</v>
      </c>
      <c r="D23" s="225"/>
      <c r="E23" s="339" t="s">
        <v>6</v>
      </c>
      <c r="F23" s="340"/>
      <c r="G23" s="341" t="s">
        <v>49</v>
      </c>
      <c r="H23" s="342"/>
      <c r="I23" s="208">
        <v>390000</v>
      </c>
      <c r="J23" s="355">
        <v>130000</v>
      </c>
      <c r="K23" s="224">
        <v>104000</v>
      </c>
      <c r="L23" s="196">
        <v>26000</v>
      </c>
      <c r="M23" s="236" t="s">
        <v>19</v>
      </c>
      <c r="N23" s="66"/>
      <c r="O23" s="204" t="s">
        <v>8</v>
      </c>
      <c r="P23" s="52"/>
      <c r="Q23" s="58"/>
      <c r="R23" s="53"/>
      <c r="S23" s="59"/>
      <c r="T23" s="310"/>
      <c r="U23" s="284"/>
      <c r="V23" s="311">
        <v>130000</v>
      </c>
      <c r="W23" s="267">
        <v>130000</v>
      </c>
      <c r="X23" s="255">
        <v>104000</v>
      </c>
      <c r="Y23" s="307"/>
      <c r="Z23" s="312"/>
      <c r="AA23" s="312"/>
      <c r="AB23" s="289"/>
      <c r="AC23" s="169"/>
      <c r="AD23" s="127"/>
      <c r="AE23" s="168"/>
      <c r="AF23" s="61" t="s">
        <v>19</v>
      </c>
      <c r="AG23" s="109"/>
      <c r="AH23" s="110"/>
      <c r="AI23" s="111"/>
      <c r="AJ23" s="109"/>
      <c r="AK23" s="110"/>
      <c r="AL23" s="109"/>
      <c r="AM23" s="170"/>
      <c r="AN23" s="272">
        <v>130000</v>
      </c>
      <c r="AO23" s="273">
        <v>104000</v>
      </c>
    </row>
    <row r="24" spans="1:41" ht="24" customHeight="1">
      <c r="A24" s="61" t="s">
        <v>20</v>
      </c>
      <c r="B24" s="50"/>
      <c r="C24" s="235" t="s">
        <v>5</v>
      </c>
      <c r="D24" s="236"/>
      <c r="E24" s="234" t="s">
        <v>6</v>
      </c>
      <c r="F24" s="233"/>
      <c r="G24" s="345" t="s">
        <v>50</v>
      </c>
      <c r="H24" s="227"/>
      <c r="I24" s="196">
        <v>500000</v>
      </c>
      <c r="J24" s="354">
        <v>166700</v>
      </c>
      <c r="K24" s="60">
        <v>133300</v>
      </c>
      <c r="L24" s="196">
        <v>33400</v>
      </c>
      <c r="M24" s="236" t="s">
        <v>20</v>
      </c>
      <c r="N24" s="67"/>
      <c r="O24" s="47"/>
      <c r="P24" s="52" t="s">
        <v>8</v>
      </c>
      <c r="Q24" s="58"/>
      <c r="R24" s="53"/>
      <c r="S24" s="59"/>
      <c r="T24" s="297"/>
      <c r="U24" s="297"/>
      <c r="V24" s="298"/>
      <c r="W24" s="299"/>
      <c r="X24" s="300"/>
      <c r="Y24" s="258"/>
      <c r="Z24" s="197">
        <v>166700</v>
      </c>
      <c r="AA24" s="197">
        <v>133300</v>
      </c>
      <c r="AB24" s="313"/>
      <c r="AC24" s="81"/>
      <c r="AD24" s="55"/>
      <c r="AE24" s="42"/>
      <c r="AF24" s="61" t="s">
        <v>20</v>
      </c>
      <c r="AG24" s="90"/>
      <c r="AH24" s="91"/>
      <c r="AI24" s="87"/>
      <c r="AJ24" s="90"/>
      <c r="AK24" s="91"/>
      <c r="AL24" s="90"/>
      <c r="AM24" s="42"/>
      <c r="AN24" s="270">
        <v>166700</v>
      </c>
      <c r="AO24" s="271">
        <v>133300</v>
      </c>
    </row>
    <row r="25" spans="1:41" ht="36" customHeight="1" thickBot="1">
      <c r="A25" s="61" t="s">
        <v>21</v>
      </c>
      <c r="B25" s="50"/>
      <c r="C25" s="235" t="s">
        <v>5</v>
      </c>
      <c r="D25" s="236"/>
      <c r="E25" s="237" t="s">
        <v>6</v>
      </c>
      <c r="F25" s="238"/>
      <c r="G25" s="266" t="s">
        <v>58</v>
      </c>
      <c r="H25" s="227"/>
      <c r="I25" s="196">
        <v>684000</v>
      </c>
      <c r="J25" s="354">
        <v>228000</v>
      </c>
      <c r="K25" s="60">
        <v>182400</v>
      </c>
      <c r="L25" s="208">
        <v>45600</v>
      </c>
      <c r="M25" s="225" t="s">
        <v>21</v>
      </c>
      <c r="N25" s="325" t="s">
        <v>8</v>
      </c>
      <c r="O25" s="326" t="s">
        <v>8</v>
      </c>
      <c r="P25" s="166"/>
      <c r="Q25" s="165"/>
      <c r="R25" s="165"/>
      <c r="S25" s="327"/>
      <c r="T25" s="328">
        <v>97300</v>
      </c>
      <c r="U25" s="329">
        <v>47500</v>
      </c>
      <c r="V25" s="330">
        <v>97300</v>
      </c>
      <c r="W25" s="198">
        <v>97300</v>
      </c>
      <c r="X25" s="199">
        <v>97300</v>
      </c>
      <c r="Y25" s="200"/>
      <c r="Z25" s="57"/>
      <c r="AA25" s="57"/>
      <c r="AB25" s="122"/>
      <c r="AC25" s="124"/>
      <c r="AD25" s="125"/>
      <c r="AE25" s="126"/>
      <c r="AF25" s="131" t="s">
        <v>21</v>
      </c>
      <c r="AG25" s="90"/>
      <c r="AH25" s="91"/>
      <c r="AI25" s="87"/>
      <c r="AJ25" s="90"/>
      <c r="AK25" s="91"/>
      <c r="AL25" s="256"/>
      <c r="AM25" s="126"/>
      <c r="AN25" s="270">
        <v>194600</v>
      </c>
      <c r="AO25" s="271">
        <v>144800</v>
      </c>
    </row>
    <row r="26" spans="1:41" ht="15.75" customHeight="1" thickBot="1">
      <c r="A26" s="239" t="s">
        <v>10</v>
      </c>
      <c r="B26" s="240"/>
      <c r="C26" s="240"/>
      <c r="D26" s="240"/>
      <c r="E26" s="240"/>
      <c r="F26" s="240"/>
      <c r="G26" s="241"/>
      <c r="H26" s="241"/>
      <c r="I26" s="359">
        <f>SUM(I14:I25)</f>
        <v>18226100</v>
      </c>
      <c r="J26" s="130">
        <f>SUM(J14:J25)</f>
        <v>8649200</v>
      </c>
      <c r="K26" s="187">
        <f>SUM(K14:K25)</f>
        <v>7286700</v>
      </c>
      <c r="L26" s="254">
        <f>SUM(L14:L25)</f>
        <v>1362300</v>
      </c>
      <c r="M26" s="331"/>
      <c r="N26" s="332"/>
      <c r="O26" s="333"/>
      <c r="P26" s="334"/>
      <c r="Q26" s="334"/>
      <c r="R26" s="334"/>
      <c r="S26" s="335"/>
      <c r="T26" s="106">
        <f t="shared" ref="T26:AD26" si="0">SUM(T14:T25)</f>
        <v>183100</v>
      </c>
      <c r="U26" s="107">
        <f t="shared" si="0"/>
        <v>47500</v>
      </c>
      <c r="V26" s="201">
        <f t="shared" si="0"/>
        <v>4378600</v>
      </c>
      <c r="W26" s="119">
        <f t="shared" si="0"/>
        <v>626600</v>
      </c>
      <c r="X26" s="120">
        <f t="shared" si="0"/>
        <v>385100</v>
      </c>
      <c r="Y26" s="201">
        <f t="shared" si="0"/>
        <v>3556700</v>
      </c>
      <c r="Z26" s="188">
        <f t="shared" si="0"/>
        <v>2033500</v>
      </c>
      <c r="AA26" s="107">
        <f t="shared" si="0"/>
        <v>1567900</v>
      </c>
      <c r="AB26" s="121">
        <f t="shared" si="0"/>
        <v>176700</v>
      </c>
      <c r="AC26" s="106">
        <f t="shared" si="0"/>
        <v>2949000</v>
      </c>
      <c r="AD26" s="107">
        <f t="shared" si="0"/>
        <v>2119300</v>
      </c>
      <c r="AE26" s="113"/>
      <c r="AF26" s="189"/>
      <c r="AG26" s="106">
        <f>SUM(AG14:AG25)</f>
        <v>1853600</v>
      </c>
      <c r="AH26" s="112">
        <f t="shared" ref="AH26:AM26" si="1">SUM(AH14:AH25)</f>
        <v>1106300</v>
      </c>
      <c r="AI26" s="108">
        <f t="shared" si="1"/>
        <v>0</v>
      </c>
      <c r="AJ26" s="106">
        <f>SUM(AJ14:AJ25)</f>
        <v>975000</v>
      </c>
      <c r="AK26" s="107">
        <f>SUM(AK14:AK25)</f>
        <v>1861800</v>
      </c>
      <c r="AL26" s="367">
        <f>SUM(AL14:AL25)</f>
        <v>3500</v>
      </c>
      <c r="AM26" s="116">
        <f t="shared" si="1"/>
        <v>1200</v>
      </c>
      <c r="AN26" s="191">
        <f>SUM(AN14:AN25)</f>
        <v>8615800</v>
      </c>
      <c r="AO26" s="190">
        <f>SUM(AO14:AO25)</f>
        <v>7249200</v>
      </c>
    </row>
    <row r="27" spans="1:41">
      <c r="A27" s="246"/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53"/>
      <c r="M27" s="246"/>
      <c r="N27" s="246"/>
      <c r="O27" s="246"/>
      <c r="P27" s="246"/>
      <c r="Q27" s="246"/>
      <c r="R27" s="319"/>
      <c r="S27" s="246"/>
      <c r="T27" s="320"/>
      <c r="U27" s="320"/>
      <c r="W27" s="45"/>
      <c r="X27" s="45"/>
      <c r="Z27" s="45"/>
      <c r="AC27" s="45"/>
      <c r="AF27" s="319"/>
      <c r="AG27" s="45"/>
      <c r="AJ27" s="45"/>
      <c r="AK27" s="45"/>
      <c r="AL27" s="45"/>
      <c r="AN27" s="45"/>
      <c r="AO27" s="45"/>
    </row>
    <row r="28" spans="1:41" ht="2.25" customHeight="1">
      <c r="A28" s="247"/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48"/>
      <c r="U28" s="48"/>
      <c r="AN28" s="45"/>
    </row>
    <row r="29" spans="1:41">
      <c r="A29" s="207" t="s">
        <v>57</v>
      </c>
      <c r="B29" s="207"/>
      <c r="C29" s="207"/>
      <c r="D29" s="207"/>
      <c r="E29" s="207"/>
      <c r="F29" s="207"/>
      <c r="G29" s="207"/>
      <c r="H29" s="348"/>
      <c r="I29" s="348"/>
      <c r="J29" s="348"/>
      <c r="K29" s="348"/>
      <c r="L29" s="349"/>
      <c r="M29" s="349"/>
      <c r="N29" s="349"/>
      <c r="O29" s="349"/>
      <c r="P29" s="349"/>
      <c r="Q29" s="349"/>
      <c r="R29" s="349"/>
      <c r="S29" s="32"/>
      <c r="T29" s="321"/>
      <c r="U29" s="322"/>
      <c r="V29" s="257"/>
      <c r="W29" s="321"/>
      <c r="X29" s="322"/>
      <c r="Y29" s="48"/>
      <c r="Z29" s="324"/>
      <c r="AA29" s="324"/>
      <c r="AB29" s="48"/>
      <c r="AC29" s="324"/>
      <c r="AD29" s="324"/>
      <c r="AG29" s="324"/>
      <c r="AH29" s="261"/>
      <c r="AI29" s="48"/>
      <c r="AJ29" s="324"/>
      <c r="AK29" s="261"/>
      <c r="AL29" s="48"/>
      <c r="AM29" s="48"/>
      <c r="AN29" s="261"/>
      <c r="AO29" s="337"/>
    </row>
    <row r="30" spans="1:41">
      <c r="A30" s="17"/>
      <c r="B30" s="16"/>
      <c r="C30" s="16"/>
      <c r="D30" s="16"/>
      <c r="E30" s="16"/>
      <c r="F30" s="16"/>
      <c r="G30" s="16"/>
      <c r="H30" s="16"/>
      <c r="M30" s="368"/>
      <c r="N30" s="368"/>
      <c r="O30" s="368"/>
      <c r="P30" s="368"/>
      <c r="Q30" s="368"/>
      <c r="R30" s="368"/>
      <c r="S30" s="368"/>
      <c r="T30" s="369"/>
      <c r="U30" s="322"/>
      <c r="V30" s="368"/>
      <c r="W30" s="370"/>
      <c r="X30" s="322"/>
      <c r="Y30" s="368"/>
      <c r="Z30" s="320"/>
      <c r="AA30" s="324"/>
      <c r="AB30" s="48"/>
      <c r="AC30" s="320"/>
      <c r="AD30" s="324"/>
      <c r="AE30" s="371"/>
      <c r="AF30" s="368"/>
      <c r="AG30" s="372"/>
      <c r="AH30" s="368"/>
      <c r="AI30" s="368"/>
      <c r="AJ30" s="368"/>
      <c r="AK30" s="372"/>
      <c r="AL30" s="372"/>
      <c r="AM30" s="368"/>
      <c r="AN30" s="368"/>
      <c r="AO30" s="368"/>
    </row>
    <row r="31" spans="1:41">
      <c r="I31" s="16"/>
      <c r="J31" s="16"/>
      <c r="K31" s="16"/>
      <c r="L31" s="16"/>
      <c r="M31" s="259"/>
      <c r="N31" s="259"/>
      <c r="O31" s="259"/>
      <c r="P31" s="259"/>
      <c r="Q31" s="259"/>
      <c r="R31" s="259"/>
      <c r="S31" s="260"/>
      <c r="T31" s="323"/>
      <c r="U31" s="261"/>
      <c r="W31" s="48"/>
      <c r="X31" s="261"/>
      <c r="Z31" s="48"/>
      <c r="AA31" s="261"/>
      <c r="AB31" s="48"/>
      <c r="AC31" s="48"/>
      <c r="AD31" s="261"/>
      <c r="AH31" s="261"/>
      <c r="AK31" s="261"/>
    </row>
    <row r="32" spans="1:41">
      <c r="A32" s="18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49"/>
      <c r="P32" s="33"/>
      <c r="Q32" s="33"/>
      <c r="R32" s="33"/>
      <c r="S32" s="33"/>
    </row>
    <row r="33" spans="1:19">
      <c r="A33" s="18"/>
      <c r="N33" s="30"/>
      <c r="P33" s="34"/>
      <c r="Q33" s="31"/>
      <c r="R33" s="31"/>
      <c r="S33" s="31"/>
    </row>
  </sheetData>
  <mergeCells count="41">
    <mergeCell ref="A9:C10"/>
    <mergeCell ref="F9:F10"/>
    <mergeCell ref="D11:E11"/>
    <mergeCell ref="N9:S9"/>
    <mergeCell ref="G11:H11"/>
    <mergeCell ref="AL11:AM11"/>
    <mergeCell ref="T11:V11"/>
    <mergeCell ref="W11:Y11"/>
    <mergeCell ref="Z11:AB11"/>
    <mergeCell ref="AC11:AE11"/>
    <mergeCell ref="AG11:AI11"/>
    <mergeCell ref="AJ11:AK11"/>
    <mergeCell ref="T9:V9"/>
    <mergeCell ref="G9:G10"/>
    <mergeCell ref="H9:I10"/>
    <mergeCell ref="J9:J10"/>
    <mergeCell ref="B1:E1"/>
    <mergeCell ref="G1:H1"/>
    <mergeCell ref="G4:H4"/>
    <mergeCell ref="B5:C5"/>
    <mergeCell ref="D5:E5"/>
    <mergeCell ref="G5:H5"/>
    <mergeCell ref="A3:E3"/>
    <mergeCell ref="A12:C12"/>
    <mergeCell ref="D12:E12"/>
    <mergeCell ref="G12:H12"/>
    <mergeCell ref="K16:K17"/>
    <mergeCell ref="G13:H13"/>
    <mergeCell ref="E16:F17"/>
    <mergeCell ref="G16:H17"/>
    <mergeCell ref="I16:I17"/>
    <mergeCell ref="N16:N17"/>
    <mergeCell ref="O16:O17"/>
    <mergeCell ref="C16:D17"/>
    <mergeCell ref="C14:D14"/>
    <mergeCell ref="J16:J17"/>
    <mergeCell ref="E14:F14"/>
    <mergeCell ref="G14:H14"/>
    <mergeCell ref="C15:D15"/>
    <mergeCell ref="E15:F15"/>
    <mergeCell ref="G15:H15"/>
  </mergeCells>
  <phoneticPr fontId="32" type="noConversion"/>
  <pageMargins left="0.5" right="0.70866141732283472" top="0.78740157480314965" bottom="0.78740157480314965" header="0.31496062992125984" footer="0.31496062992125984"/>
  <pageSetup paperSize="9" scale="98" orientation="landscape" r:id="rId1"/>
  <headerFooter>
    <oddHeader xml:space="preserve">&amp;C&amp;"Arial,Fett"
&amp;12Voraussichtliche Kosten aus Eisenbahnkreuzungsmaßnahmen und zeitliche Einordnung 2012 bis 2018 durch Umordnung der bisherig eingeordneten HH-Planzahlen 2012 ff. </oddHeader>
    <oddFooter>&amp;CSeite &amp;P von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sqref="A1:G6"/>
    </sheetView>
  </sheetViews>
  <sheetFormatPr baseColWidth="10" defaultRowHeight="15"/>
  <cols>
    <col min="1" max="1" width="15.140625" customWidth="1"/>
    <col min="3" max="3" width="21.7109375" customWidth="1"/>
  </cols>
  <sheetData>
    <row r="1" spans="1:7" ht="22.5">
      <c r="A1" s="211"/>
      <c r="B1" s="539" t="s">
        <v>42</v>
      </c>
      <c r="C1" s="540"/>
      <c r="D1" s="212" t="s">
        <v>43</v>
      </c>
      <c r="E1" s="213" t="s">
        <v>30</v>
      </c>
      <c r="F1" s="214" t="s">
        <v>34</v>
      </c>
      <c r="G1" s="215" t="s">
        <v>28</v>
      </c>
    </row>
    <row r="2" spans="1:7">
      <c r="A2" s="132" t="s">
        <v>16</v>
      </c>
      <c r="B2" s="517" t="s">
        <v>33</v>
      </c>
      <c r="C2" s="518"/>
      <c r="D2" s="162" t="s">
        <v>27</v>
      </c>
      <c r="E2" s="139">
        <v>80000</v>
      </c>
      <c r="F2" s="140">
        <v>0</v>
      </c>
      <c r="G2" s="216"/>
    </row>
    <row r="3" spans="1:7">
      <c r="A3" s="210" t="s">
        <v>17</v>
      </c>
      <c r="B3" s="541" t="s">
        <v>39</v>
      </c>
      <c r="C3" s="542"/>
      <c r="D3" s="129" t="s">
        <v>26</v>
      </c>
      <c r="E3" s="154">
        <v>125000</v>
      </c>
      <c r="F3" s="155">
        <v>0</v>
      </c>
      <c r="G3" s="217"/>
    </row>
    <row r="4" spans="1:7">
      <c r="A4" s="61" t="s">
        <v>37</v>
      </c>
      <c r="B4" s="543" t="s">
        <v>12</v>
      </c>
      <c r="C4" s="544"/>
      <c r="D4" s="84" t="s">
        <v>27</v>
      </c>
      <c r="E4" s="197">
        <v>55000</v>
      </c>
      <c r="F4" s="197">
        <v>44000</v>
      </c>
      <c r="G4" s="218">
        <v>76700</v>
      </c>
    </row>
    <row r="5" spans="1:7" ht="38.25" customHeight="1" thickBot="1">
      <c r="A5" s="61" t="s">
        <v>21</v>
      </c>
      <c r="B5" s="541" t="s">
        <v>41</v>
      </c>
      <c r="C5" s="542"/>
      <c r="D5" s="85" t="s">
        <v>26</v>
      </c>
      <c r="E5" s="55">
        <v>97300</v>
      </c>
      <c r="F5" s="55">
        <v>66400</v>
      </c>
      <c r="G5" s="218">
        <v>97300</v>
      </c>
    </row>
    <row r="6" spans="1:7" ht="15.75" thickBot="1">
      <c r="A6" s="219"/>
      <c r="B6" s="220" t="s">
        <v>14</v>
      </c>
      <c r="C6" s="220"/>
      <c r="D6" s="220"/>
      <c r="E6" s="221">
        <f>SUM(E2:E5)</f>
        <v>357300</v>
      </c>
      <c r="F6" s="222">
        <f>SUM(F2:F5)</f>
        <v>110400</v>
      </c>
      <c r="G6" s="223">
        <f>SUM(G2:G5)</f>
        <v>174000</v>
      </c>
    </row>
    <row r="7" spans="1:7">
      <c r="A7" s="16"/>
      <c r="B7" s="16"/>
      <c r="C7" s="16"/>
      <c r="D7" s="16"/>
    </row>
    <row r="8" spans="1:7">
      <c r="D8" s="16"/>
    </row>
    <row r="9" spans="1:7">
      <c r="D9" s="16"/>
    </row>
    <row r="10" spans="1:7">
      <c r="D10" s="16"/>
    </row>
    <row r="11" spans="1:7">
      <c r="D11" s="16"/>
    </row>
    <row r="12" spans="1:7">
      <c r="D12" s="16"/>
    </row>
    <row r="13" spans="1:7">
      <c r="D13" s="16"/>
    </row>
    <row r="14" spans="1:7">
      <c r="D14" s="16"/>
    </row>
    <row r="15" spans="1:7">
      <c r="D15" s="16"/>
    </row>
    <row r="16" spans="1:7">
      <c r="D16" s="16"/>
    </row>
  </sheetData>
  <mergeCells count="5">
    <mergeCell ref="B1:C1"/>
    <mergeCell ref="B5:C5"/>
    <mergeCell ref="B4:C4"/>
    <mergeCell ref="B2:C2"/>
    <mergeCell ref="B3:C3"/>
  </mergeCells>
  <phoneticPr fontId="32" type="noConversion"/>
  <pageMargins left="0.7" right="0.7" top="0.78740157499999996" bottom="0.78740157499999996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2" type="noConversion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2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neu-26.06.12</vt:lpstr>
      <vt:lpstr>Tabelle1</vt:lpstr>
      <vt:lpstr>Tabelle2</vt:lpstr>
      <vt:lpstr>Tabelle3</vt:lpstr>
      <vt:lpstr>Tabelle4</vt:lpstr>
      <vt:lpstr>'neu-26.06.12'!Druckbereich</vt:lpstr>
      <vt:lpstr>Tabelle1!Druckbereich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2012-06-26T08:49:21Z</cp:lastPrinted>
  <dcterms:created xsi:type="dcterms:W3CDTF">2011-09-22T14:02:02Z</dcterms:created>
  <dcterms:modified xsi:type="dcterms:W3CDTF">2012-06-26T09:12:38Z</dcterms:modified>
</cp:coreProperties>
</file>