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" windowWidth="18795" windowHeight="12015"/>
  </bookViews>
  <sheets>
    <sheet name="Tabelle1" sheetId="1" r:id="rId1"/>
  </sheets>
  <calcPr calcId="145621"/>
</workbook>
</file>

<file path=xl/calcChain.xml><?xml version="1.0" encoding="utf-8"?>
<calcChain xmlns="http://schemas.openxmlformats.org/spreadsheetml/2006/main">
  <c r="H18" i="1" l="1"/>
  <c r="H16" i="1"/>
  <c r="H14" i="1"/>
  <c r="H12" i="1"/>
  <c r="H10" i="1"/>
  <c r="H8" i="1"/>
  <c r="H4" i="1"/>
  <c r="H6" i="1"/>
</calcChain>
</file>

<file path=xl/sharedStrings.xml><?xml version="1.0" encoding="utf-8"?>
<sst xmlns="http://schemas.openxmlformats.org/spreadsheetml/2006/main" count="42" uniqueCount="28">
  <si>
    <t>Projekt</t>
  </si>
  <si>
    <t>Sachkonto</t>
  </si>
  <si>
    <t>Projektbezeichnung</t>
  </si>
  <si>
    <t>Bewilligungsbescheid</t>
  </si>
  <si>
    <t>vom</t>
  </si>
  <si>
    <t>Gesamtwertumfang</t>
  </si>
  <si>
    <t>Haushaltsjahr 2014</t>
  </si>
  <si>
    <t>davon kassenwirksam im Haushaltsjahr</t>
  </si>
  <si>
    <t>8.54101070</t>
  </si>
  <si>
    <t>Einzahlung</t>
  </si>
  <si>
    <t>Auszahlung</t>
  </si>
  <si>
    <t>8.54101071</t>
  </si>
  <si>
    <t>HW Nr. 173 - Elsterbrücke Osendorf BR 086</t>
  </si>
  <si>
    <t>8.54101072</t>
  </si>
  <si>
    <t>HW Nr. 174 - Burgholzbrücke BR 087</t>
  </si>
  <si>
    <t>HW Nr. 175 - Elsterbrücke Burg BR 088</t>
  </si>
  <si>
    <t>8.54101074</t>
  </si>
  <si>
    <t>HW Nr. 164 - Gimritzer Gutsbrücke BR 050</t>
  </si>
  <si>
    <t>8.54101075</t>
  </si>
  <si>
    <t>HW Nr. 157 - Schleusenbrücke BR 016 - 019</t>
  </si>
  <si>
    <t>8.54101076</t>
  </si>
  <si>
    <t>HW Nr. 159 - Giebichensteinbrücke BR 044</t>
  </si>
  <si>
    <t>außerplanmäßige Verpflichtungs-ermächtigung 2014</t>
  </si>
  <si>
    <t>außerplanmäßige Auszahlung</t>
  </si>
  <si>
    <t>8.54101077</t>
  </si>
  <si>
    <t>8.54101078</t>
  </si>
  <si>
    <t>HW Nr. 166 - Pfälzer Brücke BR 053</t>
  </si>
  <si>
    <t xml:space="preserve">HW Nr. 198 - Uferbefestigung der Saale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</si>
</sst>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7]_-;\-* #,##0.00\ [$€-407]_-;_-* &quot;-&quot;??\ [$€-407]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dotted">
        <color indexed="64"/>
      </right>
      <top/>
      <bottom style="thick">
        <color indexed="64"/>
      </bottom>
      <diagonal/>
    </border>
    <border>
      <left style="dotted">
        <color indexed="64"/>
      </left>
      <right/>
      <top/>
      <bottom style="thick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/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vertical="center"/>
    </xf>
    <xf numFmtId="4" fontId="0" fillId="0" borderId="10" xfId="0" applyNumberFormat="1" applyBorder="1" applyAlignment="1">
      <alignment vertical="center"/>
    </xf>
    <xf numFmtId="4" fontId="0" fillId="0" borderId="12" xfId="0" applyNumberFormat="1" applyBorder="1" applyAlignment="1">
      <alignment vertical="center"/>
    </xf>
    <xf numFmtId="4" fontId="0" fillId="0" borderId="6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vertical="center"/>
    </xf>
    <xf numFmtId="4" fontId="0" fillId="0" borderId="13" xfId="0" applyNumberFormat="1" applyBorder="1" applyAlignment="1">
      <alignment vertical="center"/>
    </xf>
    <xf numFmtId="4" fontId="0" fillId="0" borderId="16" xfId="0" applyNumberFormat="1" applyBorder="1" applyAlignment="1">
      <alignment vertical="center"/>
    </xf>
    <xf numFmtId="0" fontId="0" fillId="0" borderId="5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9" xfId="0" applyFont="1" applyBorder="1" applyAlignment="1">
      <alignment horizontal="center" wrapText="1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vertical="center"/>
    </xf>
    <xf numFmtId="4" fontId="0" fillId="0" borderId="19" xfId="0" applyNumberFormat="1" applyBorder="1" applyAlignment="1">
      <alignment vertical="center"/>
    </xf>
    <xf numFmtId="4" fontId="0" fillId="0" borderId="20" xfId="0" applyNumberFormat="1" applyBorder="1" applyAlignment="1">
      <alignment vertic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4" fontId="0" fillId="0" borderId="27" xfId="0" applyNumberFormat="1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1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1" xfId="0" applyFont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4" fontId="0" fillId="0" borderId="28" xfId="0" applyNumberFormat="1" applyBorder="1" applyAlignment="1">
      <alignment vertical="center"/>
    </xf>
    <xf numFmtId="4" fontId="0" fillId="0" borderId="29" xfId="0" applyNumberFormat="1" applyBorder="1" applyAlignment="1">
      <alignment vertical="center"/>
    </xf>
    <xf numFmtId="4" fontId="0" fillId="0" borderId="30" xfId="0" applyNumberFormat="1" applyBorder="1" applyAlignment="1">
      <alignment vertical="center"/>
    </xf>
    <xf numFmtId="4" fontId="0" fillId="0" borderId="3" xfId="0" applyNumberFormat="1" applyBorder="1" applyAlignment="1">
      <alignment vertical="center"/>
    </xf>
    <xf numFmtId="4" fontId="0" fillId="0" borderId="2" xfId="0" applyNumberFormat="1" applyBorder="1" applyAlignment="1">
      <alignment vertical="center"/>
    </xf>
    <xf numFmtId="4" fontId="0" fillId="0" borderId="5" xfId="0" applyNumberFormat="1" applyBorder="1" applyAlignment="1">
      <alignment vertic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zoomScaleNormal="100" workbookViewId="0">
      <selection activeCell="I31" sqref="I31"/>
    </sheetView>
  </sheetViews>
  <sheetFormatPr baseColWidth="10" defaultRowHeight="15" x14ac:dyDescent="0.25"/>
  <cols>
    <col min="2" max="2" width="38.85546875" bestFit="1" customWidth="1"/>
    <col min="3" max="3" width="11.28515625" customWidth="1"/>
    <col min="4" max="4" width="18.85546875" bestFit="1" customWidth="1"/>
    <col min="5" max="6" width="11.140625" bestFit="1" customWidth="1"/>
    <col min="7" max="7" width="17.7109375" customWidth="1"/>
    <col min="8" max="8" width="17.5703125" customWidth="1"/>
    <col min="9" max="9" width="17.85546875" customWidth="1"/>
    <col min="10" max="10" width="12" bestFit="1" customWidth="1"/>
  </cols>
  <sheetData>
    <row r="1" spans="1:11" ht="30" x14ac:dyDescent="0.25">
      <c r="A1" s="13" t="s">
        <v>0</v>
      </c>
      <c r="B1" s="14" t="s">
        <v>2</v>
      </c>
      <c r="C1" s="41" t="s">
        <v>3</v>
      </c>
      <c r="D1" s="42"/>
      <c r="E1" s="45" t="s">
        <v>1</v>
      </c>
      <c r="F1" s="42"/>
      <c r="G1" s="15" t="s">
        <v>23</v>
      </c>
      <c r="H1" s="43" t="s">
        <v>22</v>
      </c>
      <c r="I1" s="39" t="s">
        <v>7</v>
      </c>
      <c r="J1" s="40"/>
      <c r="K1" s="1"/>
    </row>
    <row r="2" spans="1:11" ht="15.75" thickBot="1" x14ac:dyDescent="0.3">
      <c r="A2" s="20"/>
      <c r="B2" s="21"/>
      <c r="C2" s="20" t="s">
        <v>4</v>
      </c>
      <c r="D2" s="22" t="s">
        <v>5</v>
      </c>
      <c r="E2" s="21"/>
      <c r="F2" s="22"/>
      <c r="G2" s="23" t="s">
        <v>6</v>
      </c>
      <c r="H2" s="44"/>
      <c r="I2" s="24">
        <v>2015</v>
      </c>
      <c r="J2" s="22">
        <v>2016</v>
      </c>
    </row>
    <row r="3" spans="1:11" ht="15.75" thickTop="1" x14ac:dyDescent="0.25">
      <c r="A3" s="34" t="s">
        <v>8</v>
      </c>
      <c r="B3" s="35" t="s">
        <v>12</v>
      </c>
      <c r="C3" s="37">
        <v>41738</v>
      </c>
      <c r="D3" s="38">
        <v>654316.89</v>
      </c>
      <c r="E3" s="16" t="s">
        <v>9</v>
      </c>
      <c r="F3" s="17">
        <v>68117777</v>
      </c>
      <c r="G3" s="18">
        <v>60000</v>
      </c>
      <c r="H3" s="19"/>
      <c r="I3" s="46">
        <v>560000</v>
      </c>
      <c r="J3" s="47">
        <v>34400</v>
      </c>
    </row>
    <row r="4" spans="1:11" x14ac:dyDescent="0.25">
      <c r="A4" s="27"/>
      <c r="B4" s="36"/>
      <c r="C4" s="31"/>
      <c r="D4" s="33"/>
      <c r="E4" s="2" t="s">
        <v>10</v>
      </c>
      <c r="F4" s="3">
        <v>78527777</v>
      </c>
      <c r="G4" s="4">
        <v>60000</v>
      </c>
      <c r="H4" s="5">
        <f t="shared" ref="H4:H14" si="0">SUM(I4:J4)</f>
        <v>594400</v>
      </c>
      <c r="I4" s="25">
        <v>560000</v>
      </c>
      <c r="J4" s="6">
        <v>34400</v>
      </c>
    </row>
    <row r="5" spans="1:11" x14ac:dyDescent="0.25">
      <c r="A5" s="26" t="s">
        <v>11</v>
      </c>
      <c r="B5" s="28" t="s">
        <v>15</v>
      </c>
      <c r="C5" s="30">
        <v>41738</v>
      </c>
      <c r="D5" s="32">
        <v>1113149.8</v>
      </c>
      <c r="E5" s="8" t="s">
        <v>9</v>
      </c>
      <c r="F5" s="9">
        <v>68117777</v>
      </c>
      <c r="G5" s="10">
        <v>60000</v>
      </c>
      <c r="H5" s="11"/>
      <c r="I5" s="50">
        <v>60000</v>
      </c>
      <c r="J5" s="49">
        <v>993200</v>
      </c>
    </row>
    <row r="6" spans="1:11" x14ac:dyDescent="0.25">
      <c r="A6" s="27"/>
      <c r="B6" s="29"/>
      <c r="C6" s="31"/>
      <c r="D6" s="33"/>
      <c r="E6" s="2" t="s">
        <v>10</v>
      </c>
      <c r="F6" s="3">
        <v>78527777</v>
      </c>
      <c r="G6" s="4">
        <v>60000</v>
      </c>
      <c r="H6" s="5">
        <f t="shared" si="0"/>
        <v>1053200</v>
      </c>
      <c r="I6" s="51">
        <v>60000</v>
      </c>
      <c r="J6" s="6">
        <v>993200</v>
      </c>
    </row>
    <row r="7" spans="1:11" s="7" customFormat="1" x14ac:dyDescent="0.25">
      <c r="A7" s="26" t="s">
        <v>13</v>
      </c>
      <c r="B7" s="28" t="s">
        <v>14</v>
      </c>
      <c r="C7" s="30">
        <v>41738</v>
      </c>
      <c r="D7" s="32">
        <v>697024.65</v>
      </c>
      <c r="E7" s="8" t="s">
        <v>9</v>
      </c>
      <c r="F7" s="9">
        <v>68117777</v>
      </c>
      <c r="G7" s="10">
        <v>80000</v>
      </c>
      <c r="H7" s="11"/>
      <c r="I7" s="50">
        <v>617100</v>
      </c>
      <c r="J7" s="49">
        <v>0</v>
      </c>
    </row>
    <row r="8" spans="1:11" s="7" customFormat="1" x14ac:dyDescent="0.25">
      <c r="A8" s="27"/>
      <c r="B8" s="29"/>
      <c r="C8" s="31"/>
      <c r="D8" s="33"/>
      <c r="E8" s="2" t="s">
        <v>10</v>
      </c>
      <c r="F8" s="3">
        <v>78527777</v>
      </c>
      <c r="G8" s="4">
        <v>80000</v>
      </c>
      <c r="H8" s="5">
        <f t="shared" si="0"/>
        <v>617100</v>
      </c>
      <c r="I8" s="51">
        <v>617100</v>
      </c>
      <c r="J8" s="6">
        <v>0</v>
      </c>
    </row>
    <row r="9" spans="1:11" x14ac:dyDescent="0.25">
      <c r="A9" s="26" t="s">
        <v>16</v>
      </c>
      <c r="B9" s="28" t="s">
        <v>17</v>
      </c>
      <c r="C9" s="30">
        <v>41738</v>
      </c>
      <c r="D9" s="32">
        <v>1202293.3</v>
      </c>
      <c r="E9" s="8" t="s">
        <v>9</v>
      </c>
      <c r="F9" s="9">
        <v>68117777</v>
      </c>
      <c r="G9" s="10">
        <v>100000</v>
      </c>
      <c r="H9" s="11"/>
      <c r="I9" s="48">
        <v>803000</v>
      </c>
      <c r="J9" s="49">
        <v>299300</v>
      </c>
    </row>
    <row r="10" spans="1:11" x14ac:dyDescent="0.25">
      <c r="A10" s="27"/>
      <c r="B10" s="29"/>
      <c r="C10" s="31"/>
      <c r="D10" s="33"/>
      <c r="E10" s="2" t="s">
        <v>10</v>
      </c>
      <c r="F10" s="3">
        <v>78527777</v>
      </c>
      <c r="G10" s="4">
        <v>100000</v>
      </c>
      <c r="H10" s="5">
        <f t="shared" si="0"/>
        <v>1102300</v>
      </c>
      <c r="I10" s="25">
        <v>803000</v>
      </c>
      <c r="J10" s="6">
        <v>299300</v>
      </c>
    </row>
    <row r="11" spans="1:11" x14ac:dyDescent="0.25">
      <c r="A11" s="26" t="s">
        <v>18</v>
      </c>
      <c r="B11" s="28" t="s">
        <v>21</v>
      </c>
      <c r="C11" s="30">
        <v>41738</v>
      </c>
      <c r="D11" s="32">
        <v>1311737</v>
      </c>
      <c r="E11" s="8" t="s">
        <v>9</v>
      </c>
      <c r="F11" s="9">
        <v>68117777</v>
      </c>
      <c r="G11" s="10">
        <v>112000</v>
      </c>
      <c r="H11" s="11"/>
      <c r="I11" s="48">
        <v>1100000</v>
      </c>
      <c r="J11" s="49">
        <v>99800</v>
      </c>
    </row>
    <row r="12" spans="1:11" x14ac:dyDescent="0.25">
      <c r="A12" s="27"/>
      <c r="B12" s="29"/>
      <c r="C12" s="31"/>
      <c r="D12" s="33"/>
      <c r="E12" s="2" t="s">
        <v>10</v>
      </c>
      <c r="F12" s="3">
        <v>78527777</v>
      </c>
      <c r="G12" s="4">
        <v>112000</v>
      </c>
      <c r="H12" s="5">
        <f t="shared" si="0"/>
        <v>1199800</v>
      </c>
      <c r="I12" s="25">
        <v>1100000</v>
      </c>
      <c r="J12" s="6">
        <v>99800</v>
      </c>
    </row>
    <row r="13" spans="1:11" x14ac:dyDescent="0.25">
      <c r="A13" s="26" t="s">
        <v>20</v>
      </c>
      <c r="B13" s="28" t="s">
        <v>19</v>
      </c>
      <c r="C13" s="30">
        <v>41738</v>
      </c>
      <c r="D13" s="32">
        <v>1263922.8</v>
      </c>
      <c r="E13" s="8" t="s">
        <v>9</v>
      </c>
      <c r="F13" s="9">
        <v>68117777</v>
      </c>
      <c r="G13" s="10">
        <v>120000</v>
      </c>
      <c r="H13" s="11"/>
      <c r="I13" s="48">
        <v>1144000</v>
      </c>
      <c r="J13" s="49">
        <v>0</v>
      </c>
    </row>
    <row r="14" spans="1:11" x14ac:dyDescent="0.25">
      <c r="A14" s="27"/>
      <c r="B14" s="29"/>
      <c r="C14" s="31"/>
      <c r="D14" s="33"/>
      <c r="E14" s="2" t="s">
        <v>10</v>
      </c>
      <c r="F14" s="3">
        <v>78527777</v>
      </c>
      <c r="G14" s="4">
        <v>120000</v>
      </c>
      <c r="H14" s="5">
        <f t="shared" si="0"/>
        <v>1144000</v>
      </c>
      <c r="I14" s="25">
        <v>1144000</v>
      </c>
      <c r="J14" s="6">
        <v>0</v>
      </c>
    </row>
    <row r="15" spans="1:11" x14ac:dyDescent="0.25">
      <c r="A15" s="26" t="s">
        <v>24</v>
      </c>
      <c r="B15" s="28" t="s">
        <v>26</v>
      </c>
      <c r="C15" s="30">
        <v>41766</v>
      </c>
      <c r="D15" s="32">
        <v>1080000</v>
      </c>
      <c r="E15" s="8" t="s">
        <v>9</v>
      </c>
      <c r="F15" s="9">
        <v>68117777</v>
      </c>
      <c r="G15" s="10">
        <v>112000</v>
      </c>
      <c r="H15" s="11"/>
      <c r="I15" s="48">
        <v>1020000</v>
      </c>
      <c r="J15" s="49">
        <v>0</v>
      </c>
    </row>
    <row r="16" spans="1:11" x14ac:dyDescent="0.25">
      <c r="A16" s="27"/>
      <c r="B16" s="29"/>
      <c r="C16" s="31"/>
      <c r="D16" s="33"/>
      <c r="E16" s="12" t="s">
        <v>10</v>
      </c>
      <c r="F16" s="3">
        <v>78527777</v>
      </c>
      <c r="G16" s="4">
        <v>112000</v>
      </c>
      <c r="H16" s="5">
        <f t="shared" ref="H16" si="1">SUM(I16:J16)</f>
        <v>1020000</v>
      </c>
      <c r="I16" s="25">
        <v>1020000</v>
      </c>
      <c r="J16" s="6">
        <v>0</v>
      </c>
    </row>
    <row r="17" spans="1:10" x14ac:dyDescent="0.25">
      <c r="A17" s="26" t="s">
        <v>25</v>
      </c>
      <c r="B17" s="28" t="s">
        <v>27</v>
      </c>
      <c r="C17" s="30">
        <v>41766</v>
      </c>
      <c r="D17" s="32">
        <v>3748000</v>
      </c>
      <c r="E17" s="8" t="s">
        <v>9</v>
      </c>
      <c r="F17" s="9">
        <v>68117777</v>
      </c>
      <c r="G17" s="10">
        <v>120000</v>
      </c>
      <c r="H17" s="11"/>
      <c r="I17" s="48">
        <v>2500000</v>
      </c>
      <c r="J17" s="49">
        <v>648000</v>
      </c>
    </row>
    <row r="18" spans="1:10" x14ac:dyDescent="0.25">
      <c r="A18" s="27"/>
      <c r="B18" s="29"/>
      <c r="C18" s="31"/>
      <c r="D18" s="33"/>
      <c r="E18" s="12" t="s">
        <v>10</v>
      </c>
      <c r="F18" s="3">
        <v>78527777</v>
      </c>
      <c r="G18" s="4">
        <v>120000</v>
      </c>
      <c r="H18" s="5">
        <f t="shared" ref="H18" si="2">SUM(I18:J18)</f>
        <v>3148000</v>
      </c>
      <c r="I18" s="25">
        <v>2500000</v>
      </c>
      <c r="J18" s="6">
        <v>648000</v>
      </c>
    </row>
  </sheetData>
  <mergeCells count="36">
    <mergeCell ref="I1:J1"/>
    <mergeCell ref="C1:D1"/>
    <mergeCell ref="H1:H2"/>
    <mergeCell ref="A5:A6"/>
    <mergeCell ref="B5:B6"/>
    <mergeCell ref="C5:C6"/>
    <mergeCell ref="D5:D6"/>
    <mergeCell ref="E1:F1"/>
    <mergeCell ref="A7:A8"/>
    <mergeCell ref="B7:B8"/>
    <mergeCell ref="C7:C8"/>
    <mergeCell ref="D7:D8"/>
    <mergeCell ref="A3:A4"/>
    <mergeCell ref="B3:B4"/>
    <mergeCell ref="C3:C4"/>
    <mergeCell ref="D3:D4"/>
    <mergeCell ref="A13:A14"/>
    <mergeCell ref="B13:B14"/>
    <mergeCell ref="C13:C14"/>
    <mergeCell ref="D13:D14"/>
    <mergeCell ref="A9:A10"/>
    <mergeCell ref="B9:B10"/>
    <mergeCell ref="C9:C10"/>
    <mergeCell ref="D9:D10"/>
    <mergeCell ref="A11:A12"/>
    <mergeCell ref="B11:B12"/>
    <mergeCell ref="C11:C12"/>
    <mergeCell ref="D11:D12"/>
    <mergeCell ref="A15:A16"/>
    <mergeCell ref="B15:B16"/>
    <mergeCell ref="C15:C16"/>
    <mergeCell ref="D15:D16"/>
    <mergeCell ref="A17:A18"/>
    <mergeCell ref="B17:B18"/>
    <mergeCell ref="C17:C18"/>
    <mergeCell ref="D17:D18"/>
  </mergeCells>
  <pageMargins left="0.31496062992125984" right="0.31496062992125984" top="0.78740157480314965" bottom="0.39370078740157483" header="0.31496062992125984" footer="0.31496062992125984"/>
  <pageSetup paperSize="9" scale="84" orientation="landscape" r:id="rId1"/>
  <headerFooter>
    <oddHeader>&amp;LAnlage 1 - Beschlussvorlage apl. VE´s zu Hochwassermaßnahmen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xxx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had90184</dc:creator>
  <cp:lastModifiedBy>Wiese, Kerstin</cp:lastModifiedBy>
  <cp:lastPrinted>2014-05-15T08:34:57Z</cp:lastPrinted>
  <dcterms:created xsi:type="dcterms:W3CDTF">2014-05-14T10:12:32Z</dcterms:created>
  <dcterms:modified xsi:type="dcterms:W3CDTF">2014-05-15T10:35:40Z</dcterms:modified>
</cp:coreProperties>
</file>