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375" windowWidth="17880" windowHeight="11535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F72" i="1" l="1"/>
  <c r="E72" i="1"/>
  <c r="D72" i="1"/>
  <c r="D4" i="1"/>
</calcChain>
</file>

<file path=xl/sharedStrings.xml><?xml version="1.0" encoding="utf-8"?>
<sst xmlns="http://schemas.openxmlformats.org/spreadsheetml/2006/main" count="191" uniqueCount="135">
  <si>
    <t>Projektförderung für kulturelle Zwecke 2016</t>
  </si>
  <si>
    <t>Produkt: 1.28102 Pflege von Kunst und Kultur</t>
  </si>
  <si>
    <t>Leistung: 1.28102.01 Förderung freier Träger</t>
  </si>
  <si>
    <t>Nr.</t>
  </si>
  <si>
    <t>Träger</t>
  </si>
  <si>
    <t>Projekt</t>
  </si>
  <si>
    <t>beantragte Summe 2016</t>
  </si>
  <si>
    <t>Vorschlag FB Kultur</t>
  </si>
  <si>
    <t>Votum KAS 02.03.2016</t>
  </si>
  <si>
    <t>Bemerkungen</t>
  </si>
  <si>
    <t>Allgemeiner Behindertenverband in Halle e.V.</t>
  </si>
  <si>
    <t>Sommerfest 2016</t>
  </si>
  <si>
    <t>Antrag zurückgezogen</t>
  </si>
  <si>
    <t>Begegnungs- und Beratungszentrum "lebensart" e.V.</t>
  </si>
  <si>
    <t>Kreativ-Workshop "Kreativ-Adern - MICH annehmen und ausdrücken"</t>
  </si>
  <si>
    <t>keine Förderung</t>
  </si>
  <si>
    <t>BiBo Kollektiv e.V. i.G</t>
  </si>
  <si>
    <t>Breathe in - Break out  - Hip Hop Festival</t>
  </si>
  <si>
    <t>Bürgerstiftung Halle</t>
  </si>
  <si>
    <t>Max macht Oper in Halle-Neustadt</t>
  </si>
  <si>
    <t>CORAX e.V.</t>
  </si>
  <si>
    <t>Institutionelle Förderung für den laufenden Betrieb</t>
  </si>
  <si>
    <t>Corona Kunigundis Interessengemeinschaft Deutscher Orden Halle (Saale) e.V.</t>
  </si>
  <si>
    <t>8. Kunigundentag "Der Deutsche Orden und Halle in der Reformation" wissenschaftliches Symposium am 23.04.2016</t>
  </si>
  <si>
    <t>Cultus @ Cultura e.V.</t>
  </si>
  <si>
    <t xml:space="preserve">Festival akkordeon akut! </t>
  </si>
  <si>
    <t>Die Bude e.V.</t>
  </si>
  <si>
    <t>Budenclub 2016</t>
  </si>
  <si>
    <t>Die Kiebitzensteiner e.V.</t>
  </si>
  <si>
    <t>Karl-Valentin-Programm</t>
  </si>
  <si>
    <t>Dornrosa e.V.</t>
  </si>
  <si>
    <t>Hallesche Frauenkulturtage 2016</t>
  </si>
  <si>
    <t>Evangelische Kirchengemeinde St. Pankratius Mötzlich</t>
  </si>
  <si>
    <t>Mötzlicher Kirchenkonzerte 2016</t>
  </si>
  <si>
    <t>Festivalorganisationsgesellschaft Women in Jazz</t>
  </si>
  <si>
    <t>Women in Jazz</t>
  </si>
  <si>
    <t>Förderkreis der Schriftsteller in Sachsen-Anhalt e.V.</t>
  </si>
  <si>
    <t>Förderung des literarischen Lebens in Halle</t>
  </si>
  <si>
    <t>Förderverein Musik-Etage e.V.</t>
  </si>
  <si>
    <t>Konzert im Rahmen der Kinder-Händel-Festspiele</t>
  </si>
  <si>
    <t>Freunde der Bau- und Kunstdenkmale Sachsen-Anhalt e.V.</t>
  </si>
  <si>
    <t>Tag des offenen Denkmals 2016</t>
  </si>
  <si>
    <t>Freundeskreis der Komponistenklasse e.V.</t>
  </si>
  <si>
    <t>40 Jahre Komponistenklasse Halle - Jubiläumsveranstaltung</t>
  </si>
  <si>
    <t>Freundeskreis der Marienbibliothek e.V.</t>
  </si>
  <si>
    <t>Kabinettausstellung Astronomisch-astrologische Kleinschriften</t>
  </si>
  <si>
    <t>Hallesche Kantorei e.V.</t>
  </si>
  <si>
    <t>Aufführung C-Moll-Messe W. A. Mozart</t>
  </si>
  <si>
    <t>Hallescher Kunstverein e.V.</t>
  </si>
  <si>
    <t>Jahresausstellungsprogramm 2016</t>
  </si>
  <si>
    <t>Betriebskosten Geschäftsstelle</t>
  </si>
  <si>
    <t>Hallische Familienforscher "Ekkehard"</t>
  </si>
  <si>
    <t>Publikation "Ekkehard"</t>
  </si>
  <si>
    <t>HausHalten Halle e.V. Arbeitskreis Künstlerkolonie</t>
  </si>
  <si>
    <t>Wandmalerei im "Grünen Winkel"</t>
  </si>
  <si>
    <t>hr. fleischer e.V.</t>
  </si>
  <si>
    <t>Ausstellungsprogramm im Kiosk am Reileck</t>
  </si>
  <si>
    <t>Jugendwerkstatt "Frohe Zukunft" e.V.</t>
  </si>
  <si>
    <t>Internationales Kinderchorfestival 2017 Phase I</t>
  </si>
  <si>
    <t>zurückgestellt</t>
  </si>
  <si>
    <t>Interkulturelle Woche 2016</t>
  </si>
  <si>
    <t>Julia Raab - Freie Figurenspielerin und Theaterpädagogin</t>
  </si>
  <si>
    <t>"Von Halunken und Halloren" - Halles Stadtgeschichte als interaktive Führung und Figurenspiel</t>
  </si>
  <si>
    <t>Kaltstart e.V.</t>
  </si>
  <si>
    <t>Theaterfestival "Impronale" 2016</t>
  </si>
  <si>
    <t>Kammerchor cantamus e.V.</t>
  </si>
  <si>
    <t>42. "Kunst-Stunde" am 12.03.2016</t>
  </si>
  <si>
    <t>Kammermusikverein Halle e.V.</t>
  </si>
  <si>
    <t>Kammermusikreihe</t>
  </si>
  <si>
    <t>kreanativ e.V. Verein für Kunst, Kultur und Bildung</t>
  </si>
  <si>
    <t>Tanzfestival "Halle tanzt"</t>
  </si>
  <si>
    <t>KulturSammelStelle e.V.</t>
  </si>
  <si>
    <t>Vertonung eines Stückes von Wilhelm Busch</t>
  </si>
  <si>
    <t>Kulturverein Objekt 5 e.V.</t>
  </si>
  <si>
    <t>Sommerspiele des Objekt 5 in der Moritzburg anläßlich 25 Jahre Objekt 5</t>
  </si>
  <si>
    <t>Kulturwerk des Berufsverbandes Bildender Künstler e.V.</t>
  </si>
  <si>
    <t>Ausstellung "Marielies Riebesel - Textil"</t>
  </si>
  <si>
    <t>Künstlerhaus 188 e.V.</t>
  </si>
  <si>
    <t>Betreiben des Künstlerhauses 188</t>
  </si>
  <si>
    <t>gesonderte Beschlussvorlage</t>
  </si>
  <si>
    <t>Kunstverein Talstrasse e.V.</t>
  </si>
  <si>
    <t>Ausstellungsprogramm 2016</t>
  </si>
  <si>
    <t>Lichthaus Halle / Kultur im Lichthaus (Operation Mobilisation e.V.)</t>
  </si>
  <si>
    <t>Konzertreihe "JAZZnGROOVE &amp; SINGALONG" im Lichthaus</t>
  </si>
  <si>
    <t>Malzirkel der Moritzburg</t>
  </si>
  <si>
    <t>Ausstellung von Grafiken und Malerei</t>
  </si>
  <si>
    <t>Angebot für Ausstellung im Ratshof</t>
  </si>
  <si>
    <t>Musik-Etage, Schule für Musik und mehr</t>
  </si>
  <si>
    <t>Förderung des laufenden Betriebs der Musikschule Musik-Etage</t>
  </si>
  <si>
    <t>Musikfestival Phoenix e.V.</t>
  </si>
  <si>
    <t>Jüdisch-Aserbaidschanische Kulturbegegnungen 2016</t>
  </si>
  <si>
    <t>Musikverein "SEETEUFEL" Halle (Saale) e.V.</t>
  </si>
  <si>
    <t>Shanty-Chor-Treffen</t>
  </si>
  <si>
    <t>Peißnitzhaus e.V.</t>
  </si>
  <si>
    <t>Peißnitzhausfestival</t>
  </si>
  <si>
    <t>Robert-Franz-Singakademie</t>
  </si>
  <si>
    <t>Finanzierung Chorleiter für Werkeinstudierung</t>
  </si>
  <si>
    <t>schillerBühne halle e.V.</t>
  </si>
  <si>
    <t>Produktion "Salome" Tragödie von Oscar Wild</t>
  </si>
  <si>
    <t>SPI Soziale-, Stadt- und Landentwicklungsgesellschaft mbH</t>
  </si>
  <si>
    <t>Die Pusteblume macht Theater</t>
  </si>
  <si>
    <t>spielmitte e.V. Verein zur Förderung für Kinder- und Jugendtheaterarbeit in Mitteldeutschland</t>
  </si>
  <si>
    <t>Puppenklub Halle - Puppenspiel mit Kindern und Jugendlichen</t>
  </si>
  <si>
    <t>"Teenies und Liebe" thematisierte Theaterarbeit mit Kindern und Jugendlichen</t>
  </si>
  <si>
    <t>Stadtschreiber</t>
  </si>
  <si>
    <t>Stadtschreiberstipendium</t>
  </si>
  <si>
    <t>konkrete Beschlussvorlage im Laufe des Jahres</t>
  </si>
  <si>
    <t>Stiftung Dome und Schlösser in Sachsen-Anhalt - Stiftung Moritzburg, Kunstmuseum des Landes Sachsen-Anhalt</t>
  </si>
  <si>
    <t>Ausstellung "Magie des Augenblicks"</t>
  </si>
  <si>
    <t>Straße der Musik e.V.</t>
  </si>
  <si>
    <t>6. Musikfest Unerhörtes Mitteldeutschland</t>
  </si>
  <si>
    <t>Tanzrausch Musicalschule</t>
  </si>
  <si>
    <t>Aufführung eines zeitgenössischen Musicals mit Jugendlichen</t>
  </si>
  <si>
    <t>Tanzschule Arabesque</t>
  </si>
  <si>
    <t>Tanztheaterinszenierung "Der Zauberer von Oz"</t>
  </si>
  <si>
    <t>Theater Apron e.V.</t>
  </si>
  <si>
    <t>Inszenierung "Geld oder Leben"</t>
  </si>
  <si>
    <t>Verein zur Förderung der freien Kulturlandschaft e.V.</t>
  </si>
  <si>
    <t>laufender Betrieb der KinderKunstGalerie Nepomuck</t>
  </si>
  <si>
    <t>Wolter und Kollegen! e.V. Plattform die freien Theatergruppen Halles</t>
  </si>
  <si>
    <t>Theaterfest "Pfänners Freiheit"</t>
  </si>
  <si>
    <t>Wolter und Kollegen! e.V.</t>
  </si>
  <si>
    <t>Kindertheaterproduktion "Die Prinzessin auf der Erbse"</t>
  </si>
  <si>
    <t>Theaterproduktion "Wer das Unglück meistert, findet das Glück"</t>
  </si>
  <si>
    <t>Zeit-Geschichte(n) e.V.</t>
  </si>
  <si>
    <t>Stolpersteine</t>
  </si>
  <si>
    <t>Führung Geschäftsstelle</t>
  </si>
  <si>
    <t>Zentrum für Zirkus und bewegtes Lernen e.V.</t>
  </si>
  <si>
    <t>Zirkusferien in Halle-Neustadt</t>
  </si>
  <si>
    <t>Freundeskreis Leopold-Zunz-Zentrum e.V.</t>
  </si>
  <si>
    <t>Hallenser Jüdische Kulturtage 2016</t>
  </si>
  <si>
    <t>SCHAUSTELLE e.V.</t>
  </si>
  <si>
    <t>Kindertheaterproduktion "Bruder Lustig"</t>
  </si>
  <si>
    <t>Bauhütte Stadtgottesacker e.V.</t>
  </si>
  <si>
    <t>Gedenktafel für Johann Reinhold Forster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</si>
</sst>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\ [$€-1]"/>
    <numFmt numFmtId="165" formatCode="#,##0\ &quot;€&quot;"/>
    <numFmt numFmtId="166" formatCode="#,##0\ _E_U_R"/>
  </numFmts>
  <fonts count="15" x14ac:knownFonts="1">
    <font>
      <sz val="11"/>
      <color theme="1"/>
      <name val="Arial"/>
      <family val="2"/>
    </font>
    <font>
      <b/>
      <u/>
      <sz val="18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u/>
      <sz val="12"/>
      <color indexed="8"/>
      <name val="Arial"/>
      <family val="2"/>
    </font>
    <font>
      <sz val="12"/>
      <name val="Arial"/>
      <family val="2"/>
    </font>
    <font>
      <sz val="11"/>
      <color indexed="8"/>
      <name val="Arial"/>
      <family val="2"/>
    </font>
    <font>
      <sz val="14"/>
      <name val="Arial"/>
      <family val="2"/>
    </font>
    <font>
      <b/>
      <sz val="12"/>
      <color indexed="8"/>
      <name val="Arial"/>
      <family val="2"/>
    </font>
    <font>
      <sz val="10"/>
      <color rgb="FFC00000"/>
      <name val="Arial"/>
      <family val="2"/>
    </font>
    <font>
      <sz val="10"/>
      <name val="Arial"/>
      <family val="2"/>
    </font>
    <font>
      <sz val="12"/>
      <color rgb="FFC00000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5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165" fontId="9" fillId="0" borderId="0" xfId="0" applyNumberFormat="1" applyFont="1" applyBorder="1" applyAlignment="1">
      <alignment horizontal="right" vertical="center" wrapText="1"/>
    </xf>
    <xf numFmtId="164" fontId="10" fillId="0" borderId="0" xfId="0" applyNumberFormat="1" applyFont="1" applyAlignment="1">
      <alignment horizontal="right" vertical="center"/>
    </xf>
    <xf numFmtId="0" fontId="11" fillId="0" borderId="0" xfId="0" applyFont="1"/>
    <xf numFmtId="3" fontId="7" fillId="0" borderId="0" xfId="0" applyNumberFormat="1" applyFont="1"/>
    <xf numFmtId="0" fontId="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166" fontId="7" fillId="0" borderId="2" xfId="0" applyNumberFormat="1" applyFont="1" applyFill="1" applyBorder="1" applyAlignment="1">
      <alignment vertical="center" wrapText="1"/>
    </xf>
    <xf numFmtId="165" fontId="7" fillId="0" borderId="2" xfId="0" applyNumberFormat="1" applyFont="1" applyBorder="1" applyAlignment="1">
      <alignment horizontal="right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166" fontId="7" fillId="0" borderId="4" xfId="0" applyNumberFormat="1" applyFont="1" applyFill="1" applyBorder="1" applyAlignment="1">
      <alignment vertical="center" wrapText="1"/>
    </xf>
    <xf numFmtId="165" fontId="7" fillId="0" borderId="4" xfId="0" applyNumberFormat="1" applyFont="1" applyBorder="1" applyAlignment="1">
      <alignment horizontal="right" vertical="center" wrapText="1"/>
    </xf>
    <xf numFmtId="165" fontId="7" fillId="0" borderId="5" xfId="0" applyNumberFormat="1" applyFont="1" applyBorder="1" applyAlignment="1">
      <alignment horizontal="right" vertical="center" wrapText="1"/>
    </xf>
    <xf numFmtId="166" fontId="7" fillId="0" borderId="5" xfId="0" applyNumberFormat="1" applyFont="1" applyFill="1" applyBorder="1" applyAlignment="1">
      <alignment vertical="center" wrapText="1"/>
    </xf>
    <xf numFmtId="165" fontId="7" fillId="0" borderId="4" xfId="0" applyNumberFormat="1" applyFont="1" applyFill="1" applyBorder="1" applyAlignment="1">
      <alignment horizontal="right" vertical="center" wrapText="1"/>
    </xf>
    <xf numFmtId="165" fontId="13" fillId="0" borderId="4" xfId="0" applyNumberFormat="1" applyFont="1" applyFill="1" applyBorder="1" applyAlignment="1">
      <alignment horizontal="right" vertical="center" wrapText="1"/>
    </xf>
    <xf numFmtId="166" fontId="7" fillId="0" borderId="6" xfId="0" applyNumberFormat="1" applyFont="1" applyFill="1" applyBorder="1" applyAlignment="1">
      <alignment vertical="center" wrapText="1"/>
    </xf>
    <xf numFmtId="166" fontId="7" fillId="0" borderId="7" xfId="0" applyNumberFormat="1" applyFont="1" applyFill="1" applyBorder="1" applyAlignment="1">
      <alignment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165" fontId="7" fillId="0" borderId="6" xfId="0" applyNumberFormat="1" applyFont="1" applyFill="1" applyBorder="1" applyAlignment="1">
      <alignment horizontal="right" vertical="center" wrapText="1"/>
    </xf>
    <xf numFmtId="165" fontId="7" fillId="0" borderId="6" xfId="0" applyNumberFormat="1" applyFont="1" applyBorder="1" applyAlignment="1">
      <alignment horizontal="right" vertical="center" wrapText="1"/>
    </xf>
    <xf numFmtId="165" fontId="7" fillId="0" borderId="2" xfId="0" applyNumberFormat="1" applyFont="1" applyFill="1" applyBorder="1" applyAlignment="1">
      <alignment horizontal="right" vertical="center" wrapText="1"/>
    </xf>
    <xf numFmtId="165" fontId="7" fillId="0" borderId="8" xfId="0" applyNumberFormat="1" applyFont="1" applyBorder="1" applyAlignment="1">
      <alignment horizontal="right" vertical="center" wrapText="1"/>
    </xf>
    <xf numFmtId="0" fontId="12" fillId="0" borderId="9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center" wrapText="1"/>
    </xf>
    <xf numFmtId="166" fontId="7" fillId="0" borderId="3" xfId="0" applyNumberFormat="1" applyFont="1" applyFill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165" fontId="7" fillId="0" borderId="4" xfId="0" applyNumberFormat="1" applyFont="1" applyFill="1" applyBorder="1" applyAlignment="1">
      <alignment horizontal="left" vertical="center" wrapText="1"/>
    </xf>
    <xf numFmtId="166" fontId="12" fillId="0" borderId="4" xfId="0" applyNumberFormat="1" applyFont="1" applyFill="1" applyBorder="1" applyAlignment="1">
      <alignment vertical="center" wrapText="1"/>
    </xf>
    <xf numFmtId="166" fontId="14" fillId="0" borderId="6" xfId="0" applyNumberFormat="1" applyFont="1" applyFill="1" applyBorder="1" applyAlignment="1">
      <alignment vertical="center" wrapText="1"/>
    </xf>
    <xf numFmtId="0" fontId="12" fillId="0" borderId="8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vertical="center" wrapText="1"/>
    </xf>
    <xf numFmtId="0" fontId="0" fillId="0" borderId="6" xfId="0" applyBorder="1" applyAlignment="1">
      <alignment horizontal="center" vertical="center"/>
    </xf>
    <xf numFmtId="166" fontId="3" fillId="0" borderId="6" xfId="0" applyNumberFormat="1" applyFont="1" applyFill="1" applyBorder="1" applyAlignment="1">
      <alignment vertical="center" wrapText="1"/>
    </xf>
    <xf numFmtId="165" fontId="10" fillId="0" borderId="6" xfId="0" applyNumberFormat="1" applyFont="1" applyBorder="1" applyAlignment="1">
      <alignment vertical="center" wrapText="1"/>
    </xf>
    <xf numFmtId="0" fontId="12" fillId="0" borderId="7" xfId="0" applyFont="1" applyFill="1" applyBorder="1" applyAlignment="1">
      <alignment vertical="center" wrapText="1"/>
    </xf>
    <xf numFmtId="166" fontId="7" fillId="0" borderId="8" xfId="0" applyNumberFormat="1" applyFont="1" applyFill="1" applyBorder="1" applyAlignment="1">
      <alignment vertical="center" wrapText="1"/>
    </xf>
    <xf numFmtId="165" fontId="7" fillId="0" borderId="7" xfId="0" applyNumberFormat="1" applyFont="1" applyBorder="1" applyAlignment="1">
      <alignment horizontal="right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2"/>
  <sheetViews>
    <sheetView tabSelected="1" topLeftCell="A46" workbookViewId="0">
      <selection activeCell="I47" sqref="I47"/>
    </sheetView>
  </sheetViews>
  <sheetFormatPr baseColWidth="10" defaultRowHeight="14.25" x14ac:dyDescent="0.2"/>
  <cols>
    <col min="1" max="1" width="3.625" customWidth="1"/>
    <col min="2" max="2" width="28.375" customWidth="1"/>
    <col min="3" max="3" width="30.625" customWidth="1"/>
    <col min="4" max="4" width="12" customWidth="1"/>
    <col min="5" max="6" width="12.625" customWidth="1"/>
    <col min="7" max="7" width="17.75" customWidth="1"/>
    <col min="254" max="254" width="3.625" customWidth="1"/>
    <col min="255" max="255" width="28.375" customWidth="1"/>
    <col min="256" max="256" width="30.625" customWidth="1"/>
    <col min="257" max="258" width="10.25" bestFit="1" customWidth="1"/>
    <col min="259" max="259" width="12" customWidth="1"/>
    <col min="260" max="261" width="12.625" customWidth="1"/>
    <col min="262" max="262" width="17.75" customWidth="1"/>
    <col min="263" max="263" width="6.5" customWidth="1"/>
    <col min="510" max="510" width="3.625" customWidth="1"/>
    <col min="511" max="511" width="28.375" customWidth="1"/>
    <col min="512" max="512" width="30.625" customWidth="1"/>
    <col min="513" max="514" width="10.25" bestFit="1" customWidth="1"/>
    <col min="515" max="515" width="12" customWidth="1"/>
    <col min="516" max="517" width="12.625" customWidth="1"/>
    <col min="518" max="518" width="17.75" customWidth="1"/>
    <col min="519" max="519" width="6.5" customWidth="1"/>
    <col min="766" max="766" width="3.625" customWidth="1"/>
    <col min="767" max="767" width="28.375" customWidth="1"/>
    <col min="768" max="768" width="30.625" customWidth="1"/>
    <col min="769" max="770" width="10.25" bestFit="1" customWidth="1"/>
    <col min="771" max="771" width="12" customWidth="1"/>
    <col min="772" max="773" width="12.625" customWidth="1"/>
    <col min="774" max="774" width="17.75" customWidth="1"/>
    <col min="775" max="775" width="6.5" customWidth="1"/>
    <col min="1022" max="1022" width="3.625" customWidth="1"/>
    <col min="1023" max="1023" width="28.375" customWidth="1"/>
    <col min="1024" max="1024" width="30.625" customWidth="1"/>
    <col min="1025" max="1026" width="10.25" bestFit="1" customWidth="1"/>
    <col min="1027" max="1027" width="12" customWidth="1"/>
    <col min="1028" max="1029" width="12.625" customWidth="1"/>
    <col min="1030" max="1030" width="17.75" customWidth="1"/>
    <col min="1031" max="1031" width="6.5" customWidth="1"/>
    <col min="1278" max="1278" width="3.625" customWidth="1"/>
    <col min="1279" max="1279" width="28.375" customWidth="1"/>
    <col min="1280" max="1280" width="30.625" customWidth="1"/>
    <col min="1281" max="1282" width="10.25" bestFit="1" customWidth="1"/>
    <col min="1283" max="1283" width="12" customWidth="1"/>
    <col min="1284" max="1285" width="12.625" customWidth="1"/>
    <col min="1286" max="1286" width="17.75" customWidth="1"/>
    <col min="1287" max="1287" width="6.5" customWidth="1"/>
    <col min="1534" max="1534" width="3.625" customWidth="1"/>
    <col min="1535" max="1535" width="28.375" customWidth="1"/>
    <col min="1536" max="1536" width="30.625" customWidth="1"/>
    <col min="1537" max="1538" width="10.25" bestFit="1" customWidth="1"/>
    <col min="1539" max="1539" width="12" customWidth="1"/>
    <col min="1540" max="1541" width="12.625" customWidth="1"/>
    <col min="1542" max="1542" width="17.75" customWidth="1"/>
    <col min="1543" max="1543" width="6.5" customWidth="1"/>
    <col min="1790" max="1790" width="3.625" customWidth="1"/>
    <col min="1791" max="1791" width="28.375" customWidth="1"/>
    <col min="1792" max="1792" width="30.625" customWidth="1"/>
    <col min="1793" max="1794" width="10.25" bestFit="1" customWidth="1"/>
    <col min="1795" max="1795" width="12" customWidth="1"/>
    <col min="1796" max="1797" width="12.625" customWidth="1"/>
    <col min="1798" max="1798" width="17.75" customWidth="1"/>
    <col min="1799" max="1799" width="6.5" customWidth="1"/>
    <col min="2046" max="2046" width="3.625" customWidth="1"/>
    <col min="2047" max="2047" width="28.375" customWidth="1"/>
    <col min="2048" max="2048" width="30.625" customWidth="1"/>
    <col min="2049" max="2050" width="10.25" bestFit="1" customWidth="1"/>
    <col min="2051" max="2051" width="12" customWidth="1"/>
    <col min="2052" max="2053" width="12.625" customWidth="1"/>
    <col min="2054" max="2054" width="17.75" customWidth="1"/>
    <col min="2055" max="2055" width="6.5" customWidth="1"/>
    <col min="2302" max="2302" width="3.625" customWidth="1"/>
    <col min="2303" max="2303" width="28.375" customWidth="1"/>
    <col min="2304" max="2304" width="30.625" customWidth="1"/>
    <col min="2305" max="2306" width="10.25" bestFit="1" customWidth="1"/>
    <col min="2307" max="2307" width="12" customWidth="1"/>
    <col min="2308" max="2309" width="12.625" customWidth="1"/>
    <col min="2310" max="2310" width="17.75" customWidth="1"/>
    <col min="2311" max="2311" width="6.5" customWidth="1"/>
    <col min="2558" max="2558" width="3.625" customWidth="1"/>
    <col min="2559" max="2559" width="28.375" customWidth="1"/>
    <col min="2560" max="2560" width="30.625" customWidth="1"/>
    <col min="2561" max="2562" width="10.25" bestFit="1" customWidth="1"/>
    <col min="2563" max="2563" width="12" customWidth="1"/>
    <col min="2564" max="2565" width="12.625" customWidth="1"/>
    <col min="2566" max="2566" width="17.75" customWidth="1"/>
    <col min="2567" max="2567" width="6.5" customWidth="1"/>
    <col min="2814" max="2814" width="3.625" customWidth="1"/>
    <col min="2815" max="2815" width="28.375" customWidth="1"/>
    <col min="2816" max="2816" width="30.625" customWidth="1"/>
    <col min="2817" max="2818" width="10.25" bestFit="1" customWidth="1"/>
    <col min="2819" max="2819" width="12" customWidth="1"/>
    <col min="2820" max="2821" width="12.625" customWidth="1"/>
    <col min="2822" max="2822" width="17.75" customWidth="1"/>
    <col min="2823" max="2823" width="6.5" customWidth="1"/>
    <col min="3070" max="3070" width="3.625" customWidth="1"/>
    <col min="3071" max="3071" width="28.375" customWidth="1"/>
    <col min="3072" max="3072" width="30.625" customWidth="1"/>
    <col min="3073" max="3074" width="10.25" bestFit="1" customWidth="1"/>
    <col min="3075" max="3075" width="12" customWidth="1"/>
    <col min="3076" max="3077" width="12.625" customWidth="1"/>
    <col min="3078" max="3078" width="17.75" customWidth="1"/>
    <col min="3079" max="3079" width="6.5" customWidth="1"/>
    <col min="3326" max="3326" width="3.625" customWidth="1"/>
    <col min="3327" max="3327" width="28.375" customWidth="1"/>
    <col min="3328" max="3328" width="30.625" customWidth="1"/>
    <col min="3329" max="3330" width="10.25" bestFit="1" customWidth="1"/>
    <col min="3331" max="3331" width="12" customWidth="1"/>
    <col min="3332" max="3333" width="12.625" customWidth="1"/>
    <col min="3334" max="3334" width="17.75" customWidth="1"/>
    <col min="3335" max="3335" width="6.5" customWidth="1"/>
    <col min="3582" max="3582" width="3.625" customWidth="1"/>
    <col min="3583" max="3583" width="28.375" customWidth="1"/>
    <col min="3584" max="3584" width="30.625" customWidth="1"/>
    <col min="3585" max="3586" width="10.25" bestFit="1" customWidth="1"/>
    <col min="3587" max="3587" width="12" customWidth="1"/>
    <col min="3588" max="3589" width="12.625" customWidth="1"/>
    <col min="3590" max="3590" width="17.75" customWidth="1"/>
    <col min="3591" max="3591" width="6.5" customWidth="1"/>
    <col min="3838" max="3838" width="3.625" customWidth="1"/>
    <col min="3839" max="3839" width="28.375" customWidth="1"/>
    <col min="3840" max="3840" width="30.625" customWidth="1"/>
    <col min="3841" max="3842" width="10.25" bestFit="1" customWidth="1"/>
    <col min="3843" max="3843" width="12" customWidth="1"/>
    <col min="3844" max="3845" width="12.625" customWidth="1"/>
    <col min="3846" max="3846" width="17.75" customWidth="1"/>
    <col min="3847" max="3847" width="6.5" customWidth="1"/>
    <col min="4094" max="4094" width="3.625" customWidth="1"/>
    <col min="4095" max="4095" width="28.375" customWidth="1"/>
    <col min="4096" max="4096" width="30.625" customWidth="1"/>
    <col min="4097" max="4098" width="10.25" bestFit="1" customWidth="1"/>
    <col min="4099" max="4099" width="12" customWidth="1"/>
    <col min="4100" max="4101" width="12.625" customWidth="1"/>
    <col min="4102" max="4102" width="17.75" customWidth="1"/>
    <col min="4103" max="4103" width="6.5" customWidth="1"/>
    <col min="4350" max="4350" width="3.625" customWidth="1"/>
    <col min="4351" max="4351" width="28.375" customWidth="1"/>
    <col min="4352" max="4352" width="30.625" customWidth="1"/>
    <col min="4353" max="4354" width="10.25" bestFit="1" customWidth="1"/>
    <col min="4355" max="4355" width="12" customWidth="1"/>
    <col min="4356" max="4357" width="12.625" customWidth="1"/>
    <col min="4358" max="4358" width="17.75" customWidth="1"/>
    <col min="4359" max="4359" width="6.5" customWidth="1"/>
    <col min="4606" max="4606" width="3.625" customWidth="1"/>
    <col min="4607" max="4607" width="28.375" customWidth="1"/>
    <col min="4608" max="4608" width="30.625" customWidth="1"/>
    <col min="4609" max="4610" width="10.25" bestFit="1" customWidth="1"/>
    <col min="4611" max="4611" width="12" customWidth="1"/>
    <col min="4612" max="4613" width="12.625" customWidth="1"/>
    <col min="4614" max="4614" width="17.75" customWidth="1"/>
    <col min="4615" max="4615" width="6.5" customWidth="1"/>
    <col min="4862" max="4862" width="3.625" customWidth="1"/>
    <col min="4863" max="4863" width="28.375" customWidth="1"/>
    <col min="4864" max="4864" width="30.625" customWidth="1"/>
    <col min="4865" max="4866" width="10.25" bestFit="1" customWidth="1"/>
    <col min="4867" max="4867" width="12" customWidth="1"/>
    <col min="4868" max="4869" width="12.625" customWidth="1"/>
    <col min="4870" max="4870" width="17.75" customWidth="1"/>
    <col min="4871" max="4871" width="6.5" customWidth="1"/>
    <col min="5118" max="5118" width="3.625" customWidth="1"/>
    <col min="5119" max="5119" width="28.375" customWidth="1"/>
    <col min="5120" max="5120" width="30.625" customWidth="1"/>
    <col min="5121" max="5122" width="10.25" bestFit="1" customWidth="1"/>
    <col min="5123" max="5123" width="12" customWidth="1"/>
    <col min="5124" max="5125" width="12.625" customWidth="1"/>
    <col min="5126" max="5126" width="17.75" customWidth="1"/>
    <col min="5127" max="5127" width="6.5" customWidth="1"/>
    <col min="5374" max="5374" width="3.625" customWidth="1"/>
    <col min="5375" max="5375" width="28.375" customWidth="1"/>
    <col min="5376" max="5376" width="30.625" customWidth="1"/>
    <col min="5377" max="5378" width="10.25" bestFit="1" customWidth="1"/>
    <col min="5379" max="5379" width="12" customWidth="1"/>
    <col min="5380" max="5381" width="12.625" customWidth="1"/>
    <col min="5382" max="5382" width="17.75" customWidth="1"/>
    <col min="5383" max="5383" width="6.5" customWidth="1"/>
    <col min="5630" max="5630" width="3.625" customWidth="1"/>
    <col min="5631" max="5631" width="28.375" customWidth="1"/>
    <col min="5632" max="5632" width="30.625" customWidth="1"/>
    <col min="5633" max="5634" width="10.25" bestFit="1" customWidth="1"/>
    <col min="5635" max="5635" width="12" customWidth="1"/>
    <col min="5636" max="5637" width="12.625" customWidth="1"/>
    <col min="5638" max="5638" width="17.75" customWidth="1"/>
    <col min="5639" max="5639" width="6.5" customWidth="1"/>
    <col min="5886" max="5886" width="3.625" customWidth="1"/>
    <col min="5887" max="5887" width="28.375" customWidth="1"/>
    <col min="5888" max="5888" width="30.625" customWidth="1"/>
    <col min="5889" max="5890" width="10.25" bestFit="1" customWidth="1"/>
    <col min="5891" max="5891" width="12" customWidth="1"/>
    <col min="5892" max="5893" width="12.625" customWidth="1"/>
    <col min="5894" max="5894" width="17.75" customWidth="1"/>
    <col min="5895" max="5895" width="6.5" customWidth="1"/>
    <col min="6142" max="6142" width="3.625" customWidth="1"/>
    <col min="6143" max="6143" width="28.375" customWidth="1"/>
    <col min="6144" max="6144" width="30.625" customWidth="1"/>
    <col min="6145" max="6146" width="10.25" bestFit="1" customWidth="1"/>
    <col min="6147" max="6147" width="12" customWidth="1"/>
    <col min="6148" max="6149" width="12.625" customWidth="1"/>
    <col min="6150" max="6150" width="17.75" customWidth="1"/>
    <col min="6151" max="6151" width="6.5" customWidth="1"/>
    <col min="6398" max="6398" width="3.625" customWidth="1"/>
    <col min="6399" max="6399" width="28.375" customWidth="1"/>
    <col min="6400" max="6400" width="30.625" customWidth="1"/>
    <col min="6401" max="6402" width="10.25" bestFit="1" customWidth="1"/>
    <col min="6403" max="6403" width="12" customWidth="1"/>
    <col min="6404" max="6405" width="12.625" customWidth="1"/>
    <col min="6406" max="6406" width="17.75" customWidth="1"/>
    <col min="6407" max="6407" width="6.5" customWidth="1"/>
    <col min="6654" max="6654" width="3.625" customWidth="1"/>
    <col min="6655" max="6655" width="28.375" customWidth="1"/>
    <col min="6656" max="6656" width="30.625" customWidth="1"/>
    <col min="6657" max="6658" width="10.25" bestFit="1" customWidth="1"/>
    <col min="6659" max="6659" width="12" customWidth="1"/>
    <col min="6660" max="6661" width="12.625" customWidth="1"/>
    <col min="6662" max="6662" width="17.75" customWidth="1"/>
    <col min="6663" max="6663" width="6.5" customWidth="1"/>
    <col min="6910" max="6910" width="3.625" customWidth="1"/>
    <col min="6911" max="6911" width="28.375" customWidth="1"/>
    <col min="6912" max="6912" width="30.625" customWidth="1"/>
    <col min="6913" max="6914" width="10.25" bestFit="1" customWidth="1"/>
    <col min="6915" max="6915" width="12" customWidth="1"/>
    <col min="6916" max="6917" width="12.625" customWidth="1"/>
    <col min="6918" max="6918" width="17.75" customWidth="1"/>
    <col min="6919" max="6919" width="6.5" customWidth="1"/>
    <col min="7166" max="7166" width="3.625" customWidth="1"/>
    <col min="7167" max="7167" width="28.375" customWidth="1"/>
    <col min="7168" max="7168" width="30.625" customWidth="1"/>
    <col min="7169" max="7170" width="10.25" bestFit="1" customWidth="1"/>
    <col min="7171" max="7171" width="12" customWidth="1"/>
    <col min="7172" max="7173" width="12.625" customWidth="1"/>
    <col min="7174" max="7174" width="17.75" customWidth="1"/>
    <col min="7175" max="7175" width="6.5" customWidth="1"/>
    <col min="7422" max="7422" width="3.625" customWidth="1"/>
    <col min="7423" max="7423" width="28.375" customWidth="1"/>
    <col min="7424" max="7424" width="30.625" customWidth="1"/>
    <col min="7425" max="7426" width="10.25" bestFit="1" customWidth="1"/>
    <col min="7427" max="7427" width="12" customWidth="1"/>
    <col min="7428" max="7429" width="12.625" customWidth="1"/>
    <col min="7430" max="7430" width="17.75" customWidth="1"/>
    <col min="7431" max="7431" width="6.5" customWidth="1"/>
    <col min="7678" max="7678" width="3.625" customWidth="1"/>
    <col min="7679" max="7679" width="28.375" customWidth="1"/>
    <col min="7680" max="7680" width="30.625" customWidth="1"/>
    <col min="7681" max="7682" width="10.25" bestFit="1" customWidth="1"/>
    <col min="7683" max="7683" width="12" customWidth="1"/>
    <col min="7684" max="7685" width="12.625" customWidth="1"/>
    <col min="7686" max="7686" width="17.75" customWidth="1"/>
    <col min="7687" max="7687" width="6.5" customWidth="1"/>
    <col min="7934" max="7934" width="3.625" customWidth="1"/>
    <col min="7935" max="7935" width="28.375" customWidth="1"/>
    <col min="7936" max="7936" width="30.625" customWidth="1"/>
    <col min="7937" max="7938" width="10.25" bestFit="1" customWidth="1"/>
    <col min="7939" max="7939" width="12" customWidth="1"/>
    <col min="7940" max="7941" width="12.625" customWidth="1"/>
    <col min="7942" max="7942" width="17.75" customWidth="1"/>
    <col min="7943" max="7943" width="6.5" customWidth="1"/>
    <col min="8190" max="8190" width="3.625" customWidth="1"/>
    <col min="8191" max="8191" width="28.375" customWidth="1"/>
    <col min="8192" max="8192" width="30.625" customWidth="1"/>
    <col min="8193" max="8194" width="10.25" bestFit="1" customWidth="1"/>
    <col min="8195" max="8195" width="12" customWidth="1"/>
    <col min="8196" max="8197" width="12.625" customWidth="1"/>
    <col min="8198" max="8198" width="17.75" customWidth="1"/>
    <col min="8199" max="8199" width="6.5" customWidth="1"/>
    <col min="8446" max="8446" width="3.625" customWidth="1"/>
    <col min="8447" max="8447" width="28.375" customWidth="1"/>
    <col min="8448" max="8448" width="30.625" customWidth="1"/>
    <col min="8449" max="8450" width="10.25" bestFit="1" customWidth="1"/>
    <col min="8451" max="8451" width="12" customWidth="1"/>
    <col min="8452" max="8453" width="12.625" customWidth="1"/>
    <col min="8454" max="8454" width="17.75" customWidth="1"/>
    <col min="8455" max="8455" width="6.5" customWidth="1"/>
    <col min="8702" max="8702" width="3.625" customWidth="1"/>
    <col min="8703" max="8703" width="28.375" customWidth="1"/>
    <col min="8704" max="8704" width="30.625" customWidth="1"/>
    <col min="8705" max="8706" width="10.25" bestFit="1" customWidth="1"/>
    <col min="8707" max="8707" width="12" customWidth="1"/>
    <col min="8708" max="8709" width="12.625" customWidth="1"/>
    <col min="8710" max="8710" width="17.75" customWidth="1"/>
    <col min="8711" max="8711" width="6.5" customWidth="1"/>
    <col min="8958" max="8958" width="3.625" customWidth="1"/>
    <col min="8959" max="8959" width="28.375" customWidth="1"/>
    <col min="8960" max="8960" width="30.625" customWidth="1"/>
    <col min="8961" max="8962" width="10.25" bestFit="1" customWidth="1"/>
    <col min="8963" max="8963" width="12" customWidth="1"/>
    <col min="8964" max="8965" width="12.625" customWidth="1"/>
    <col min="8966" max="8966" width="17.75" customWidth="1"/>
    <col min="8967" max="8967" width="6.5" customWidth="1"/>
    <col min="9214" max="9214" width="3.625" customWidth="1"/>
    <col min="9215" max="9215" width="28.375" customWidth="1"/>
    <col min="9216" max="9216" width="30.625" customWidth="1"/>
    <col min="9217" max="9218" width="10.25" bestFit="1" customWidth="1"/>
    <col min="9219" max="9219" width="12" customWidth="1"/>
    <col min="9220" max="9221" width="12.625" customWidth="1"/>
    <col min="9222" max="9222" width="17.75" customWidth="1"/>
    <col min="9223" max="9223" width="6.5" customWidth="1"/>
    <col min="9470" max="9470" width="3.625" customWidth="1"/>
    <col min="9471" max="9471" width="28.375" customWidth="1"/>
    <col min="9472" max="9472" width="30.625" customWidth="1"/>
    <col min="9473" max="9474" width="10.25" bestFit="1" customWidth="1"/>
    <col min="9475" max="9475" width="12" customWidth="1"/>
    <col min="9476" max="9477" width="12.625" customWidth="1"/>
    <col min="9478" max="9478" width="17.75" customWidth="1"/>
    <col min="9479" max="9479" width="6.5" customWidth="1"/>
    <col min="9726" max="9726" width="3.625" customWidth="1"/>
    <col min="9727" max="9727" width="28.375" customWidth="1"/>
    <col min="9728" max="9728" width="30.625" customWidth="1"/>
    <col min="9729" max="9730" width="10.25" bestFit="1" customWidth="1"/>
    <col min="9731" max="9731" width="12" customWidth="1"/>
    <col min="9732" max="9733" width="12.625" customWidth="1"/>
    <col min="9734" max="9734" width="17.75" customWidth="1"/>
    <col min="9735" max="9735" width="6.5" customWidth="1"/>
    <col min="9982" max="9982" width="3.625" customWidth="1"/>
    <col min="9983" max="9983" width="28.375" customWidth="1"/>
    <col min="9984" max="9984" width="30.625" customWidth="1"/>
    <col min="9985" max="9986" width="10.25" bestFit="1" customWidth="1"/>
    <col min="9987" max="9987" width="12" customWidth="1"/>
    <col min="9988" max="9989" width="12.625" customWidth="1"/>
    <col min="9990" max="9990" width="17.75" customWidth="1"/>
    <col min="9991" max="9991" width="6.5" customWidth="1"/>
    <col min="10238" max="10238" width="3.625" customWidth="1"/>
    <col min="10239" max="10239" width="28.375" customWidth="1"/>
    <col min="10240" max="10240" width="30.625" customWidth="1"/>
    <col min="10241" max="10242" width="10.25" bestFit="1" customWidth="1"/>
    <col min="10243" max="10243" width="12" customWidth="1"/>
    <col min="10244" max="10245" width="12.625" customWidth="1"/>
    <col min="10246" max="10246" width="17.75" customWidth="1"/>
    <col min="10247" max="10247" width="6.5" customWidth="1"/>
    <col min="10494" max="10494" width="3.625" customWidth="1"/>
    <col min="10495" max="10495" width="28.375" customWidth="1"/>
    <col min="10496" max="10496" width="30.625" customWidth="1"/>
    <col min="10497" max="10498" width="10.25" bestFit="1" customWidth="1"/>
    <col min="10499" max="10499" width="12" customWidth="1"/>
    <col min="10500" max="10501" width="12.625" customWidth="1"/>
    <col min="10502" max="10502" width="17.75" customWidth="1"/>
    <col min="10503" max="10503" width="6.5" customWidth="1"/>
    <col min="10750" max="10750" width="3.625" customWidth="1"/>
    <col min="10751" max="10751" width="28.375" customWidth="1"/>
    <col min="10752" max="10752" width="30.625" customWidth="1"/>
    <col min="10753" max="10754" width="10.25" bestFit="1" customWidth="1"/>
    <col min="10755" max="10755" width="12" customWidth="1"/>
    <col min="10756" max="10757" width="12.625" customWidth="1"/>
    <col min="10758" max="10758" width="17.75" customWidth="1"/>
    <col min="10759" max="10759" width="6.5" customWidth="1"/>
    <col min="11006" max="11006" width="3.625" customWidth="1"/>
    <col min="11007" max="11007" width="28.375" customWidth="1"/>
    <col min="11008" max="11008" width="30.625" customWidth="1"/>
    <col min="11009" max="11010" width="10.25" bestFit="1" customWidth="1"/>
    <col min="11011" max="11011" width="12" customWidth="1"/>
    <col min="11012" max="11013" width="12.625" customWidth="1"/>
    <col min="11014" max="11014" width="17.75" customWidth="1"/>
    <col min="11015" max="11015" width="6.5" customWidth="1"/>
    <col min="11262" max="11262" width="3.625" customWidth="1"/>
    <col min="11263" max="11263" width="28.375" customWidth="1"/>
    <col min="11264" max="11264" width="30.625" customWidth="1"/>
    <col min="11265" max="11266" width="10.25" bestFit="1" customWidth="1"/>
    <col min="11267" max="11267" width="12" customWidth="1"/>
    <col min="11268" max="11269" width="12.625" customWidth="1"/>
    <col min="11270" max="11270" width="17.75" customWidth="1"/>
    <col min="11271" max="11271" width="6.5" customWidth="1"/>
    <col min="11518" max="11518" width="3.625" customWidth="1"/>
    <col min="11519" max="11519" width="28.375" customWidth="1"/>
    <col min="11520" max="11520" width="30.625" customWidth="1"/>
    <col min="11521" max="11522" width="10.25" bestFit="1" customWidth="1"/>
    <col min="11523" max="11523" width="12" customWidth="1"/>
    <col min="11524" max="11525" width="12.625" customWidth="1"/>
    <col min="11526" max="11526" width="17.75" customWidth="1"/>
    <col min="11527" max="11527" width="6.5" customWidth="1"/>
    <col min="11774" max="11774" width="3.625" customWidth="1"/>
    <col min="11775" max="11775" width="28.375" customWidth="1"/>
    <col min="11776" max="11776" width="30.625" customWidth="1"/>
    <col min="11777" max="11778" width="10.25" bestFit="1" customWidth="1"/>
    <col min="11779" max="11779" width="12" customWidth="1"/>
    <col min="11780" max="11781" width="12.625" customWidth="1"/>
    <col min="11782" max="11782" width="17.75" customWidth="1"/>
    <col min="11783" max="11783" width="6.5" customWidth="1"/>
    <col min="12030" max="12030" width="3.625" customWidth="1"/>
    <col min="12031" max="12031" width="28.375" customWidth="1"/>
    <col min="12032" max="12032" width="30.625" customWidth="1"/>
    <col min="12033" max="12034" width="10.25" bestFit="1" customWidth="1"/>
    <col min="12035" max="12035" width="12" customWidth="1"/>
    <col min="12036" max="12037" width="12.625" customWidth="1"/>
    <col min="12038" max="12038" width="17.75" customWidth="1"/>
    <col min="12039" max="12039" width="6.5" customWidth="1"/>
    <col min="12286" max="12286" width="3.625" customWidth="1"/>
    <col min="12287" max="12287" width="28.375" customWidth="1"/>
    <col min="12288" max="12288" width="30.625" customWidth="1"/>
    <col min="12289" max="12290" width="10.25" bestFit="1" customWidth="1"/>
    <col min="12291" max="12291" width="12" customWidth="1"/>
    <col min="12292" max="12293" width="12.625" customWidth="1"/>
    <col min="12294" max="12294" width="17.75" customWidth="1"/>
    <col min="12295" max="12295" width="6.5" customWidth="1"/>
    <col min="12542" max="12542" width="3.625" customWidth="1"/>
    <col min="12543" max="12543" width="28.375" customWidth="1"/>
    <col min="12544" max="12544" width="30.625" customWidth="1"/>
    <col min="12545" max="12546" width="10.25" bestFit="1" customWidth="1"/>
    <col min="12547" max="12547" width="12" customWidth="1"/>
    <col min="12548" max="12549" width="12.625" customWidth="1"/>
    <col min="12550" max="12550" width="17.75" customWidth="1"/>
    <col min="12551" max="12551" width="6.5" customWidth="1"/>
    <col min="12798" max="12798" width="3.625" customWidth="1"/>
    <col min="12799" max="12799" width="28.375" customWidth="1"/>
    <col min="12800" max="12800" width="30.625" customWidth="1"/>
    <col min="12801" max="12802" width="10.25" bestFit="1" customWidth="1"/>
    <col min="12803" max="12803" width="12" customWidth="1"/>
    <col min="12804" max="12805" width="12.625" customWidth="1"/>
    <col min="12806" max="12806" width="17.75" customWidth="1"/>
    <col min="12807" max="12807" width="6.5" customWidth="1"/>
    <col min="13054" max="13054" width="3.625" customWidth="1"/>
    <col min="13055" max="13055" width="28.375" customWidth="1"/>
    <col min="13056" max="13056" width="30.625" customWidth="1"/>
    <col min="13057" max="13058" width="10.25" bestFit="1" customWidth="1"/>
    <col min="13059" max="13059" width="12" customWidth="1"/>
    <col min="13060" max="13061" width="12.625" customWidth="1"/>
    <col min="13062" max="13062" width="17.75" customWidth="1"/>
    <col min="13063" max="13063" width="6.5" customWidth="1"/>
    <col min="13310" max="13310" width="3.625" customWidth="1"/>
    <col min="13311" max="13311" width="28.375" customWidth="1"/>
    <col min="13312" max="13312" width="30.625" customWidth="1"/>
    <col min="13313" max="13314" width="10.25" bestFit="1" customWidth="1"/>
    <col min="13315" max="13315" width="12" customWidth="1"/>
    <col min="13316" max="13317" width="12.625" customWidth="1"/>
    <col min="13318" max="13318" width="17.75" customWidth="1"/>
    <col min="13319" max="13319" width="6.5" customWidth="1"/>
    <col min="13566" max="13566" width="3.625" customWidth="1"/>
    <col min="13567" max="13567" width="28.375" customWidth="1"/>
    <col min="13568" max="13568" width="30.625" customWidth="1"/>
    <col min="13569" max="13570" width="10.25" bestFit="1" customWidth="1"/>
    <col min="13571" max="13571" width="12" customWidth="1"/>
    <col min="13572" max="13573" width="12.625" customWidth="1"/>
    <col min="13574" max="13574" width="17.75" customWidth="1"/>
    <col min="13575" max="13575" width="6.5" customWidth="1"/>
    <col min="13822" max="13822" width="3.625" customWidth="1"/>
    <col min="13823" max="13823" width="28.375" customWidth="1"/>
    <col min="13824" max="13824" width="30.625" customWidth="1"/>
    <col min="13825" max="13826" width="10.25" bestFit="1" customWidth="1"/>
    <col min="13827" max="13827" width="12" customWidth="1"/>
    <col min="13828" max="13829" width="12.625" customWidth="1"/>
    <col min="13830" max="13830" width="17.75" customWidth="1"/>
    <col min="13831" max="13831" width="6.5" customWidth="1"/>
    <col min="14078" max="14078" width="3.625" customWidth="1"/>
    <col min="14079" max="14079" width="28.375" customWidth="1"/>
    <col min="14080" max="14080" width="30.625" customWidth="1"/>
    <col min="14081" max="14082" width="10.25" bestFit="1" customWidth="1"/>
    <col min="14083" max="14083" width="12" customWidth="1"/>
    <col min="14084" max="14085" width="12.625" customWidth="1"/>
    <col min="14086" max="14086" width="17.75" customWidth="1"/>
    <col min="14087" max="14087" width="6.5" customWidth="1"/>
    <col min="14334" max="14334" width="3.625" customWidth="1"/>
    <col min="14335" max="14335" width="28.375" customWidth="1"/>
    <col min="14336" max="14336" width="30.625" customWidth="1"/>
    <col min="14337" max="14338" width="10.25" bestFit="1" customWidth="1"/>
    <col min="14339" max="14339" width="12" customWidth="1"/>
    <col min="14340" max="14341" width="12.625" customWidth="1"/>
    <col min="14342" max="14342" width="17.75" customWidth="1"/>
    <col min="14343" max="14343" width="6.5" customWidth="1"/>
    <col min="14590" max="14590" width="3.625" customWidth="1"/>
    <col min="14591" max="14591" width="28.375" customWidth="1"/>
    <col min="14592" max="14592" width="30.625" customWidth="1"/>
    <col min="14593" max="14594" width="10.25" bestFit="1" customWidth="1"/>
    <col min="14595" max="14595" width="12" customWidth="1"/>
    <col min="14596" max="14597" width="12.625" customWidth="1"/>
    <col min="14598" max="14598" width="17.75" customWidth="1"/>
    <col min="14599" max="14599" width="6.5" customWidth="1"/>
    <col min="14846" max="14846" width="3.625" customWidth="1"/>
    <col min="14847" max="14847" width="28.375" customWidth="1"/>
    <col min="14848" max="14848" width="30.625" customWidth="1"/>
    <col min="14849" max="14850" width="10.25" bestFit="1" customWidth="1"/>
    <col min="14851" max="14851" width="12" customWidth="1"/>
    <col min="14852" max="14853" width="12.625" customWidth="1"/>
    <col min="14854" max="14854" width="17.75" customWidth="1"/>
    <col min="14855" max="14855" width="6.5" customWidth="1"/>
    <col min="15102" max="15102" width="3.625" customWidth="1"/>
    <col min="15103" max="15103" width="28.375" customWidth="1"/>
    <col min="15104" max="15104" width="30.625" customWidth="1"/>
    <col min="15105" max="15106" width="10.25" bestFit="1" customWidth="1"/>
    <col min="15107" max="15107" width="12" customWidth="1"/>
    <col min="15108" max="15109" width="12.625" customWidth="1"/>
    <col min="15110" max="15110" width="17.75" customWidth="1"/>
    <col min="15111" max="15111" width="6.5" customWidth="1"/>
    <col min="15358" max="15358" width="3.625" customWidth="1"/>
    <col min="15359" max="15359" width="28.375" customWidth="1"/>
    <col min="15360" max="15360" width="30.625" customWidth="1"/>
    <col min="15361" max="15362" width="10.25" bestFit="1" customWidth="1"/>
    <col min="15363" max="15363" width="12" customWidth="1"/>
    <col min="15364" max="15365" width="12.625" customWidth="1"/>
    <col min="15366" max="15366" width="17.75" customWidth="1"/>
    <col min="15367" max="15367" width="6.5" customWidth="1"/>
    <col min="15614" max="15614" width="3.625" customWidth="1"/>
    <col min="15615" max="15615" width="28.375" customWidth="1"/>
    <col min="15616" max="15616" width="30.625" customWidth="1"/>
    <col min="15617" max="15618" width="10.25" bestFit="1" customWidth="1"/>
    <col min="15619" max="15619" width="12" customWidth="1"/>
    <col min="15620" max="15621" width="12.625" customWidth="1"/>
    <col min="15622" max="15622" width="17.75" customWidth="1"/>
    <col min="15623" max="15623" width="6.5" customWidth="1"/>
    <col min="15870" max="15870" width="3.625" customWidth="1"/>
    <col min="15871" max="15871" width="28.375" customWidth="1"/>
    <col min="15872" max="15872" width="30.625" customWidth="1"/>
    <col min="15873" max="15874" width="10.25" bestFit="1" customWidth="1"/>
    <col min="15875" max="15875" width="12" customWidth="1"/>
    <col min="15876" max="15877" width="12.625" customWidth="1"/>
    <col min="15878" max="15878" width="17.75" customWidth="1"/>
    <col min="15879" max="15879" width="6.5" customWidth="1"/>
    <col min="16126" max="16126" width="3.625" customWidth="1"/>
    <col min="16127" max="16127" width="28.375" customWidth="1"/>
    <col min="16128" max="16128" width="30.625" customWidth="1"/>
    <col min="16129" max="16130" width="10.25" bestFit="1" customWidth="1"/>
    <col min="16131" max="16131" width="12" customWidth="1"/>
    <col min="16132" max="16133" width="12.625" customWidth="1"/>
    <col min="16134" max="16134" width="17.75" customWidth="1"/>
    <col min="16135" max="16135" width="6.5" customWidth="1"/>
  </cols>
  <sheetData>
    <row r="1" spans="1:7" ht="23.25" x14ac:dyDescent="0.2">
      <c r="A1" s="1" t="s">
        <v>0</v>
      </c>
      <c r="C1" s="2"/>
      <c r="D1" s="3"/>
      <c r="E1" s="4"/>
      <c r="F1" s="4"/>
    </row>
    <row r="2" spans="1:7" ht="15" x14ac:dyDescent="0.2">
      <c r="C2" s="2"/>
      <c r="D2" s="3"/>
      <c r="E2" s="4"/>
      <c r="F2" s="4"/>
    </row>
    <row r="3" spans="1:7" ht="15" x14ac:dyDescent="0.2">
      <c r="A3" s="5" t="s">
        <v>1</v>
      </c>
      <c r="B3" s="6"/>
    </row>
    <row r="4" spans="1:7" ht="18" x14ac:dyDescent="0.2">
      <c r="A4" s="7" t="s">
        <v>2</v>
      </c>
      <c r="B4" s="6"/>
      <c r="C4" s="7"/>
      <c r="D4" s="8">
        <f>118000+25000+30000-12500</f>
        <v>160500</v>
      </c>
      <c r="E4" s="9"/>
      <c r="F4" s="9"/>
      <c r="G4" s="10"/>
    </row>
    <row r="5" spans="1:7" ht="15.75" thickBot="1" x14ac:dyDescent="0.25">
      <c r="D5" s="11"/>
      <c r="E5" s="11"/>
      <c r="F5" s="11"/>
    </row>
    <row r="6" spans="1:7" ht="48" thickBot="1" x14ac:dyDescent="0.25">
      <c r="A6" s="12" t="s">
        <v>3</v>
      </c>
      <c r="B6" s="13" t="s">
        <v>4</v>
      </c>
      <c r="C6" s="13" t="s">
        <v>5</v>
      </c>
      <c r="D6" s="14" t="s">
        <v>6</v>
      </c>
      <c r="E6" s="15" t="s">
        <v>7</v>
      </c>
      <c r="F6" s="15" t="s">
        <v>8</v>
      </c>
      <c r="G6" s="13" t="s">
        <v>9</v>
      </c>
    </row>
    <row r="7" spans="1:7" ht="45" x14ac:dyDescent="0.2">
      <c r="A7" s="16">
        <v>1</v>
      </c>
      <c r="B7" s="17" t="s">
        <v>10</v>
      </c>
      <c r="C7" s="18" t="s">
        <v>11</v>
      </c>
      <c r="D7" s="19">
        <v>5000</v>
      </c>
      <c r="E7" s="19"/>
      <c r="F7" s="19"/>
      <c r="G7" s="18" t="s">
        <v>12</v>
      </c>
    </row>
    <row r="8" spans="1:7" ht="51.75" customHeight="1" x14ac:dyDescent="0.2">
      <c r="A8" s="20">
        <v>2</v>
      </c>
      <c r="B8" s="21" t="s">
        <v>13</v>
      </c>
      <c r="C8" s="22" t="s">
        <v>14</v>
      </c>
      <c r="D8" s="23">
        <v>3168</v>
      </c>
      <c r="E8" s="23" t="s">
        <v>15</v>
      </c>
      <c r="F8" s="24" t="s">
        <v>15</v>
      </c>
      <c r="G8" s="25"/>
    </row>
    <row r="9" spans="1:7" ht="39.950000000000003" customHeight="1" x14ac:dyDescent="0.2">
      <c r="A9" s="20">
        <v>3</v>
      </c>
      <c r="B9" s="22" t="s">
        <v>16</v>
      </c>
      <c r="C9" s="22" t="s">
        <v>17</v>
      </c>
      <c r="D9" s="26">
        <v>2500</v>
      </c>
      <c r="E9" s="23" t="s">
        <v>15</v>
      </c>
      <c r="F9" s="23" t="s">
        <v>15</v>
      </c>
      <c r="G9" s="27"/>
    </row>
    <row r="10" spans="1:7" ht="39.950000000000003" customHeight="1" x14ac:dyDescent="0.2">
      <c r="A10" s="20">
        <v>4</v>
      </c>
      <c r="B10" s="21" t="s">
        <v>18</v>
      </c>
      <c r="C10" s="22" t="s">
        <v>19</v>
      </c>
      <c r="D10" s="23">
        <v>200</v>
      </c>
      <c r="E10" s="23">
        <v>200</v>
      </c>
      <c r="F10" s="23">
        <v>200</v>
      </c>
      <c r="G10" s="28"/>
    </row>
    <row r="11" spans="1:7" ht="39.950000000000003" customHeight="1" x14ac:dyDescent="0.2">
      <c r="A11" s="20">
        <v>5</v>
      </c>
      <c r="B11" s="22" t="s">
        <v>20</v>
      </c>
      <c r="C11" s="22" t="s">
        <v>21</v>
      </c>
      <c r="D11" s="23">
        <v>20000</v>
      </c>
      <c r="E11" s="23" t="s">
        <v>15</v>
      </c>
      <c r="F11" s="23">
        <v>2000</v>
      </c>
      <c r="G11" s="27"/>
    </row>
    <row r="12" spans="1:7" ht="60" x14ac:dyDescent="0.2">
      <c r="A12" s="20">
        <v>6</v>
      </c>
      <c r="B12" s="21" t="s">
        <v>22</v>
      </c>
      <c r="C12" s="22" t="s">
        <v>23</v>
      </c>
      <c r="D12" s="23">
        <v>500</v>
      </c>
      <c r="E12" s="23">
        <v>500</v>
      </c>
      <c r="F12" s="24">
        <v>500</v>
      </c>
      <c r="G12" s="29"/>
    </row>
    <row r="13" spans="1:7" ht="39.950000000000003" customHeight="1" x14ac:dyDescent="0.2">
      <c r="A13" s="30">
        <v>7</v>
      </c>
      <c r="B13" s="31" t="s">
        <v>24</v>
      </c>
      <c r="C13" s="31" t="s">
        <v>25</v>
      </c>
      <c r="D13" s="32">
        <v>2000</v>
      </c>
      <c r="E13" s="33">
        <v>1500</v>
      </c>
      <c r="F13" s="33">
        <v>1500</v>
      </c>
      <c r="G13" s="28"/>
    </row>
    <row r="14" spans="1:7" ht="46.5" customHeight="1" x14ac:dyDescent="0.2">
      <c r="A14" s="16">
        <v>8</v>
      </c>
      <c r="B14" s="17" t="s">
        <v>26</v>
      </c>
      <c r="C14" s="18" t="s">
        <v>27</v>
      </c>
      <c r="D14" s="34">
        <v>4700</v>
      </c>
      <c r="E14" s="19" t="s">
        <v>15</v>
      </c>
      <c r="F14" s="35" t="s">
        <v>15</v>
      </c>
      <c r="G14" s="36"/>
    </row>
    <row r="15" spans="1:7" ht="39.950000000000003" customHeight="1" x14ac:dyDescent="0.2">
      <c r="A15" s="20">
        <v>9</v>
      </c>
      <c r="B15" s="21" t="s">
        <v>28</v>
      </c>
      <c r="C15" s="22" t="s">
        <v>29</v>
      </c>
      <c r="D15" s="26">
        <v>2000</v>
      </c>
      <c r="E15" s="23">
        <v>1000</v>
      </c>
      <c r="F15" s="33">
        <v>500</v>
      </c>
      <c r="G15" s="29"/>
    </row>
    <row r="16" spans="1:7" ht="39.950000000000003" customHeight="1" x14ac:dyDescent="0.2">
      <c r="A16" s="20">
        <v>10</v>
      </c>
      <c r="B16" s="31" t="s">
        <v>30</v>
      </c>
      <c r="C16" s="31" t="s">
        <v>31</v>
      </c>
      <c r="D16" s="23">
        <v>500</v>
      </c>
      <c r="E16" s="23">
        <v>500</v>
      </c>
      <c r="F16" s="19">
        <v>500</v>
      </c>
      <c r="G16" s="37"/>
    </row>
    <row r="17" spans="1:7" ht="39.950000000000003" customHeight="1" x14ac:dyDescent="0.2">
      <c r="A17" s="20">
        <v>11</v>
      </c>
      <c r="B17" s="31" t="s">
        <v>32</v>
      </c>
      <c r="C17" s="21" t="s">
        <v>33</v>
      </c>
      <c r="D17" s="23">
        <v>900</v>
      </c>
      <c r="E17" s="23" t="s">
        <v>15</v>
      </c>
      <c r="F17" s="23">
        <v>500</v>
      </c>
      <c r="G17" s="27"/>
    </row>
    <row r="18" spans="1:7" ht="39.950000000000003" customHeight="1" x14ac:dyDescent="0.2">
      <c r="A18" s="20">
        <v>12</v>
      </c>
      <c r="B18" s="21" t="s">
        <v>34</v>
      </c>
      <c r="C18" s="22" t="s">
        <v>35</v>
      </c>
      <c r="D18" s="23">
        <v>8000</v>
      </c>
      <c r="E18" s="23">
        <v>8000</v>
      </c>
      <c r="F18" s="23">
        <v>8000</v>
      </c>
      <c r="G18" s="28"/>
    </row>
    <row r="19" spans="1:7" ht="39.950000000000003" customHeight="1" x14ac:dyDescent="0.2">
      <c r="A19" s="20">
        <v>13</v>
      </c>
      <c r="B19" s="31" t="s">
        <v>36</v>
      </c>
      <c r="C19" s="31" t="s">
        <v>37</v>
      </c>
      <c r="D19" s="23">
        <v>10665</v>
      </c>
      <c r="E19" s="23">
        <v>4000</v>
      </c>
      <c r="F19" s="23">
        <v>4000</v>
      </c>
      <c r="G19" s="27"/>
    </row>
    <row r="20" spans="1:7" ht="39.950000000000003" customHeight="1" x14ac:dyDescent="0.2">
      <c r="A20" s="20">
        <v>14</v>
      </c>
      <c r="B20" s="21" t="s">
        <v>38</v>
      </c>
      <c r="C20" s="22" t="s">
        <v>39</v>
      </c>
      <c r="D20" s="23">
        <v>1360</v>
      </c>
      <c r="E20" s="23">
        <v>500</v>
      </c>
      <c r="F20" s="23">
        <v>500</v>
      </c>
      <c r="G20" s="22"/>
    </row>
    <row r="21" spans="1:7" ht="50.1" customHeight="1" x14ac:dyDescent="0.2">
      <c r="A21" s="20">
        <v>15</v>
      </c>
      <c r="B21" s="21" t="s">
        <v>40</v>
      </c>
      <c r="C21" s="22" t="s">
        <v>41</v>
      </c>
      <c r="D21" s="26">
        <v>1750</v>
      </c>
      <c r="E21" s="23">
        <v>1500</v>
      </c>
      <c r="F21" s="23">
        <v>1250</v>
      </c>
      <c r="G21" s="28"/>
    </row>
    <row r="22" spans="1:7" ht="39.950000000000003" customHeight="1" x14ac:dyDescent="0.2">
      <c r="A22" s="20">
        <v>16</v>
      </c>
      <c r="B22" s="21" t="s">
        <v>42</v>
      </c>
      <c r="C22" s="22" t="s">
        <v>43</v>
      </c>
      <c r="D22" s="23">
        <v>3000</v>
      </c>
      <c r="E22" s="23">
        <v>500</v>
      </c>
      <c r="F22" s="23">
        <v>500</v>
      </c>
      <c r="G22" s="28"/>
    </row>
    <row r="23" spans="1:7" ht="39.950000000000003" customHeight="1" x14ac:dyDescent="0.2">
      <c r="A23" s="30">
        <v>17</v>
      </c>
      <c r="B23" s="31" t="s">
        <v>44</v>
      </c>
      <c r="C23" s="28" t="s">
        <v>45</v>
      </c>
      <c r="D23" s="33">
        <v>1100</v>
      </c>
      <c r="E23" s="33">
        <v>500</v>
      </c>
      <c r="F23" s="33">
        <v>750</v>
      </c>
      <c r="G23" s="38"/>
    </row>
    <row r="24" spans="1:7" ht="39.950000000000003" customHeight="1" x14ac:dyDescent="0.2">
      <c r="A24" s="16">
        <v>18</v>
      </c>
      <c r="B24" s="17" t="s">
        <v>46</v>
      </c>
      <c r="C24" s="17" t="s">
        <v>47</v>
      </c>
      <c r="D24" s="19">
        <v>2000</v>
      </c>
      <c r="E24" s="19">
        <v>500</v>
      </c>
      <c r="F24" s="19">
        <v>500</v>
      </c>
      <c r="G24" s="39"/>
    </row>
    <row r="25" spans="1:7" ht="39.950000000000003" customHeight="1" x14ac:dyDescent="0.2">
      <c r="A25" s="20">
        <v>19</v>
      </c>
      <c r="B25" s="21" t="s">
        <v>48</v>
      </c>
      <c r="C25" s="22" t="s">
        <v>49</v>
      </c>
      <c r="D25" s="23">
        <v>14800</v>
      </c>
      <c r="E25" s="23">
        <v>6000</v>
      </c>
      <c r="F25" s="23">
        <v>5000</v>
      </c>
      <c r="G25" s="27"/>
    </row>
    <row r="26" spans="1:7" ht="39.950000000000003" customHeight="1" x14ac:dyDescent="0.2">
      <c r="A26" s="30">
        <v>20</v>
      </c>
      <c r="B26" s="31" t="s">
        <v>48</v>
      </c>
      <c r="C26" s="28" t="s">
        <v>50</v>
      </c>
      <c r="D26" s="33">
        <v>2860</v>
      </c>
      <c r="E26" s="33" t="s">
        <v>15</v>
      </c>
      <c r="F26" s="33" t="s">
        <v>15</v>
      </c>
      <c r="G26" s="40"/>
    </row>
    <row r="27" spans="1:7" ht="39.950000000000003" customHeight="1" x14ac:dyDescent="0.2">
      <c r="A27" s="16">
        <v>21</v>
      </c>
      <c r="B27" s="17" t="s">
        <v>51</v>
      </c>
      <c r="C27" s="18" t="s">
        <v>52</v>
      </c>
      <c r="D27" s="19">
        <v>100</v>
      </c>
      <c r="E27" s="19">
        <v>100</v>
      </c>
      <c r="F27" s="19">
        <v>100</v>
      </c>
      <c r="G27" s="18"/>
    </row>
    <row r="28" spans="1:7" ht="39.950000000000003" customHeight="1" x14ac:dyDescent="0.2">
      <c r="A28" s="30">
        <v>22</v>
      </c>
      <c r="B28" s="31" t="s">
        <v>53</v>
      </c>
      <c r="C28" s="28" t="s">
        <v>54</v>
      </c>
      <c r="D28" s="32">
        <v>3000</v>
      </c>
      <c r="E28" s="33"/>
      <c r="F28" s="51"/>
      <c r="G28" s="29" t="s">
        <v>12</v>
      </c>
    </row>
    <row r="29" spans="1:7" ht="39.950000000000003" customHeight="1" thickBot="1" x14ac:dyDescent="0.25">
      <c r="A29" s="16"/>
      <c r="B29" s="17"/>
      <c r="C29" s="18"/>
      <c r="D29" s="34"/>
      <c r="E29" s="19"/>
      <c r="F29" s="35"/>
      <c r="G29" s="50"/>
    </row>
    <row r="30" spans="1:7" ht="62.25" customHeight="1" thickBot="1" x14ac:dyDescent="0.25">
      <c r="A30" s="12" t="s">
        <v>3</v>
      </c>
      <c r="B30" s="13" t="s">
        <v>4</v>
      </c>
      <c r="C30" s="13" t="s">
        <v>5</v>
      </c>
      <c r="D30" s="14" t="s">
        <v>6</v>
      </c>
      <c r="E30" s="15" t="s">
        <v>7</v>
      </c>
      <c r="F30" s="15" t="s">
        <v>8</v>
      </c>
      <c r="G30" s="13" t="s">
        <v>9</v>
      </c>
    </row>
    <row r="31" spans="1:7" ht="39.950000000000003" customHeight="1" x14ac:dyDescent="0.2">
      <c r="A31" s="20">
        <v>23</v>
      </c>
      <c r="B31" s="21" t="s">
        <v>55</v>
      </c>
      <c r="C31" s="21" t="s">
        <v>56</v>
      </c>
      <c r="D31" s="23">
        <v>2500</v>
      </c>
      <c r="E31" s="23"/>
      <c r="F31" s="24"/>
      <c r="G31" s="29" t="s">
        <v>12</v>
      </c>
    </row>
    <row r="32" spans="1:7" ht="39.950000000000003" customHeight="1" x14ac:dyDescent="0.2">
      <c r="A32" s="20">
        <v>24</v>
      </c>
      <c r="B32" s="21" t="s">
        <v>57</v>
      </c>
      <c r="C32" s="22" t="s">
        <v>58</v>
      </c>
      <c r="D32" s="26">
        <v>15000</v>
      </c>
      <c r="E32" s="23">
        <v>15000</v>
      </c>
      <c r="F32" s="23" t="s">
        <v>59</v>
      </c>
      <c r="G32" s="41"/>
    </row>
    <row r="33" spans="1:7" ht="39.950000000000003" customHeight="1" x14ac:dyDescent="0.2">
      <c r="A33" s="20">
        <v>25</v>
      </c>
      <c r="B33" s="21" t="s">
        <v>57</v>
      </c>
      <c r="C33" s="22" t="s">
        <v>60</v>
      </c>
      <c r="D33" s="23">
        <v>3000</v>
      </c>
      <c r="E33" s="33">
        <v>3000</v>
      </c>
      <c r="F33" s="23">
        <v>2000</v>
      </c>
      <c r="G33" s="22"/>
    </row>
    <row r="34" spans="1:7" ht="60" customHeight="1" x14ac:dyDescent="0.2">
      <c r="A34" s="20">
        <v>26</v>
      </c>
      <c r="B34" s="22" t="s">
        <v>61</v>
      </c>
      <c r="C34" s="22" t="s">
        <v>62</v>
      </c>
      <c r="D34" s="23">
        <v>1097.4000000000001</v>
      </c>
      <c r="E34" s="19">
        <v>1000</v>
      </c>
      <c r="F34" s="33">
        <v>1000</v>
      </c>
      <c r="G34" s="22"/>
    </row>
    <row r="35" spans="1:7" ht="39.950000000000003" customHeight="1" x14ac:dyDescent="0.2">
      <c r="A35" s="30">
        <v>27</v>
      </c>
      <c r="B35" s="31" t="s">
        <v>63</v>
      </c>
      <c r="C35" s="28" t="s">
        <v>64</v>
      </c>
      <c r="D35" s="33">
        <v>2400</v>
      </c>
      <c r="E35" s="33">
        <v>1500</v>
      </c>
      <c r="F35" s="33">
        <v>1500</v>
      </c>
      <c r="G35" s="28"/>
    </row>
    <row r="36" spans="1:7" ht="39.950000000000003" customHeight="1" x14ac:dyDescent="0.2">
      <c r="A36" s="16">
        <v>28</v>
      </c>
      <c r="B36" s="17" t="s">
        <v>65</v>
      </c>
      <c r="C36" s="18" t="s">
        <v>66</v>
      </c>
      <c r="D36" s="19">
        <v>2520</v>
      </c>
      <c r="E36" s="19">
        <v>500</v>
      </c>
      <c r="F36" s="19">
        <v>500</v>
      </c>
      <c r="G36" s="18"/>
    </row>
    <row r="37" spans="1:7" ht="39.950000000000003" customHeight="1" x14ac:dyDescent="0.2">
      <c r="A37" s="30">
        <v>29</v>
      </c>
      <c r="B37" s="31" t="s">
        <v>67</v>
      </c>
      <c r="C37" s="31" t="s">
        <v>68</v>
      </c>
      <c r="D37" s="33">
        <v>6500</v>
      </c>
      <c r="E37" s="33">
        <v>2500</v>
      </c>
      <c r="F37" s="33">
        <v>3500</v>
      </c>
      <c r="G37" s="28"/>
    </row>
    <row r="38" spans="1:7" ht="39.950000000000003" customHeight="1" x14ac:dyDescent="0.2">
      <c r="A38" s="16">
        <v>30</v>
      </c>
      <c r="B38" s="17" t="s">
        <v>69</v>
      </c>
      <c r="C38" s="18" t="s">
        <v>70</v>
      </c>
      <c r="D38" s="34">
        <v>6920</v>
      </c>
      <c r="E38" s="19" t="s">
        <v>15</v>
      </c>
      <c r="F38" s="19" t="s">
        <v>15</v>
      </c>
      <c r="G38" s="37"/>
    </row>
    <row r="39" spans="1:7" ht="39.950000000000003" customHeight="1" x14ac:dyDescent="0.2">
      <c r="A39" s="20">
        <v>31</v>
      </c>
      <c r="B39" s="21" t="s">
        <v>71</v>
      </c>
      <c r="C39" s="28" t="s">
        <v>72</v>
      </c>
      <c r="D39" s="23">
        <v>2500</v>
      </c>
      <c r="E39" s="23" t="s">
        <v>15</v>
      </c>
      <c r="F39" s="23" t="s">
        <v>15</v>
      </c>
      <c r="G39" s="28"/>
    </row>
    <row r="40" spans="1:7" ht="50.1" customHeight="1" x14ac:dyDescent="0.2">
      <c r="A40" s="20">
        <v>32</v>
      </c>
      <c r="B40" s="21" t="s">
        <v>73</v>
      </c>
      <c r="C40" s="22" t="s">
        <v>74</v>
      </c>
      <c r="D40" s="23">
        <v>4000</v>
      </c>
      <c r="E40" s="23">
        <v>2000</v>
      </c>
      <c r="F40" s="23">
        <v>1400</v>
      </c>
      <c r="G40" s="28"/>
    </row>
    <row r="41" spans="1:7" ht="50.1" customHeight="1" x14ac:dyDescent="0.2">
      <c r="A41" s="20">
        <v>33</v>
      </c>
      <c r="B41" s="21" t="s">
        <v>75</v>
      </c>
      <c r="C41" s="22" t="s">
        <v>76</v>
      </c>
      <c r="D41" s="23">
        <v>2500</v>
      </c>
      <c r="E41" s="23">
        <v>1000</v>
      </c>
      <c r="F41" s="23">
        <v>1500</v>
      </c>
      <c r="G41" s="28"/>
    </row>
    <row r="42" spans="1:7" ht="39.950000000000003" customHeight="1" x14ac:dyDescent="0.2">
      <c r="A42" s="20">
        <v>34</v>
      </c>
      <c r="B42" s="22" t="s">
        <v>77</v>
      </c>
      <c r="C42" s="22" t="s">
        <v>78</v>
      </c>
      <c r="D42" s="23">
        <v>60000</v>
      </c>
      <c r="E42" s="23">
        <v>60000</v>
      </c>
      <c r="F42" s="23">
        <v>60000</v>
      </c>
      <c r="G42" s="40" t="s">
        <v>79</v>
      </c>
    </row>
    <row r="43" spans="1:7" ht="39.950000000000003" customHeight="1" x14ac:dyDescent="0.2">
      <c r="A43" s="20">
        <v>35</v>
      </c>
      <c r="B43" s="22" t="s">
        <v>80</v>
      </c>
      <c r="C43" s="22" t="s">
        <v>81</v>
      </c>
      <c r="D43" s="23">
        <v>40000</v>
      </c>
      <c r="E43" s="23">
        <v>25000</v>
      </c>
      <c r="F43" s="23">
        <v>25000</v>
      </c>
      <c r="G43" s="27"/>
    </row>
    <row r="44" spans="1:7" ht="50.1" customHeight="1" x14ac:dyDescent="0.2">
      <c r="A44" s="20">
        <v>36</v>
      </c>
      <c r="B44" s="21" t="s">
        <v>82</v>
      </c>
      <c r="C44" s="22" t="s">
        <v>83</v>
      </c>
      <c r="D44" s="23">
        <v>6540</v>
      </c>
      <c r="E44" s="33" t="s">
        <v>15</v>
      </c>
      <c r="F44" s="23" t="s">
        <v>15</v>
      </c>
      <c r="G44" s="22"/>
    </row>
    <row r="45" spans="1:7" ht="39.950000000000003" customHeight="1" x14ac:dyDescent="0.2">
      <c r="A45" s="20">
        <v>37</v>
      </c>
      <c r="B45" s="21" t="s">
        <v>84</v>
      </c>
      <c r="C45" s="21" t="s">
        <v>85</v>
      </c>
      <c r="D45" s="23">
        <v>1450</v>
      </c>
      <c r="E45" s="33" t="s">
        <v>15</v>
      </c>
      <c r="F45" s="23" t="s">
        <v>15</v>
      </c>
      <c r="G45" s="42" t="s">
        <v>86</v>
      </c>
    </row>
    <row r="46" spans="1:7" ht="39.950000000000003" customHeight="1" x14ac:dyDescent="0.2">
      <c r="A46" s="20">
        <v>38</v>
      </c>
      <c r="B46" s="21" t="s">
        <v>87</v>
      </c>
      <c r="C46" s="22" t="s">
        <v>88</v>
      </c>
      <c r="D46" s="23">
        <v>25912</v>
      </c>
      <c r="E46" s="19" t="s">
        <v>15</v>
      </c>
      <c r="F46" s="19" t="s">
        <v>15</v>
      </c>
      <c r="G46" s="22"/>
    </row>
    <row r="47" spans="1:7" ht="39.950000000000003" customHeight="1" x14ac:dyDescent="0.2">
      <c r="A47" s="20">
        <v>39</v>
      </c>
      <c r="B47" s="22" t="s">
        <v>89</v>
      </c>
      <c r="C47" s="22" t="s">
        <v>90</v>
      </c>
      <c r="D47" s="23">
        <v>1000</v>
      </c>
      <c r="E47" s="23" t="s">
        <v>15</v>
      </c>
      <c r="F47" s="23" t="s">
        <v>15</v>
      </c>
      <c r="G47" s="40"/>
    </row>
    <row r="48" spans="1:7" ht="39.950000000000003" customHeight="1" x14ac:dyDescent="0.2">
      <c r="A48" s="20">
        <v>40</v>
      </c>
      <c r="B48" s="21" t="s">
        <v>91</v>
      </c>
      <c r="C48" s="22" t="s">
        <v>92</v>
      </c>
      <c r="D48" s="23">
        <v>9320</v>
      </c>
      <c r="E48" s="23" t="s">
        <v>15</v>
      </c>
      <c r="F48" s="24" t="s">
        <v>15</v>
      </c>
      <c r="G48" s="25"/>
    </row>
    <row r="49" spans="1:7" ht="39.950000000000003" customHeight="1" x14ac:dyDescent="0.2">
      <c r="A49" s="20">
        <v>41</v>
      </c>
      <c r="B49" s="22" t="s">
        <v>93</v>
      </c>
      <c r="C49" s="22" t="s">
        <v>94</v>
      </c>
      <c r="D49" s="23">
        <v>2500</v>
      </c>
      <c r="E49" s="33">
        <v>1500</v>
      </c>
      <c r="F49" s="24">
        <v>1500</v>
      </c>
      <c r="G49" s="25"/>
    </row>
    <row r="50" spans="1:7" ht="39.950000000000003" customHeight="1" x14ac:dyDescent="0.2">
      <c r="A50" s="20">
        <v>42</v>
      </c>
      <c r="B50" s="21" t="s">
        <v>95</v>
      </c>
      <c r="C50" s="22" t="s">
        <v>96</v>
      </c>
      <c r="D50" s="23">
        <v>13620</v>
      </c>
      <c r="E50" s="23" t="s">
        <v>15</v>
      </c>
      <c r="F50" s="23" t="s">
        <v>15</v>
      </c>
      <c r="G50" s="28"/>
    </row>
    <row r="51" spans="1:7" ht="39.950000000000003" customHeight="1" x14ac:dyDescent="0.2">
      <c r="A51" s="20">
        <v>43</v>
      </c>
      <c r="B51" s="21" t="s">
        <v>97</v>
      </c>
      <c r="C51" s="22" t="s">
        <v>98</v>
      </c>
      <c r="D51" s="23">
        <v>2500</v>
      </c>
      <c r="E51" s="33">
        <v>1000</v>
      </c>
      <c r="F51" s="24">
        <v>1000</v>
      </c>
      <c r="G51" s="25"/>
    </row>
    <row r="52" spans="1:7" ht="60" customHeight="1" x14ac:dyDescent="0.2">
      <c r="A52" s="20">
        <v>44</v>
      </c>
      <c r="B52" s="21" t="s">
        <v>99</v>
      </c>
      <c r="C52" s="22" t="s">
        <v>100</v>
      </c>
      <c r="D52" s="23">
        <v>720</v>
      </c>
      <c r="E52" s="23" t="s">
        <v>15</v>
      </c>
      <c r="F52" s="24" t="s">
        <v>15</v>
      </c>
      <c r="G52" s="25"/>
    </row>
    <row r="53" spans="1:7" ht="60" customHeight="1" thickBot="1" x14ac:dyDescent="0.25">
      <c r="A53" s="20">
        <v>45</v>
      </c>
      <c r="B53" s="21" t="s">
        <v>101</v>
      </c>
      <c r="C53" s="22" t="s">
        <v>102</v>
      </c>
      <c r="D53" s="23">
        <v>2000</v>
      </c>
      <c r="E53" s="23">
        <v>500</v>
      </c>
      <c r="F53" s="23">
        <v>500</v>
      </c>
      <c r="G53" s="27"/>
    </row>
    <row r="54" spans="1:7" ht="60" customHeight="1" thickBot="1" x14ac:dyDescent="0.25">
      <c r="A54" s="12" t="s">
        <v>3</v>
      </c>
      <c r="B54" s="13" t="s">
        <v>4</v>
      </c>
      <c r="C54" s="13" t="s">
        <v>5</v>
      </c>
      <c r="D54" s="14" t="s">
        <v>6</v>
      </c>
      <c r="E54" s="15" t="s">
        <v>7</v>
      </c>
      <c r="F54" s="15" t="s">
        <v>8</v>
      </c>
      <c r="G54" s="13" t="s">
        <v>9</v>
      </c>
    </row>
    <row r="55" spans="1:7" ht="60" customHeight="1" x14ac:dyDescent="0.2">
      <c r="A55" s="20">
        <v>46</v>
      </c>
      <c r="B55" s="21" t="s">
        <v>101</v>
      </c>
      <c r="C55" s="22" t="s">
        <v>103</v>
      </c>
      <c r="D55" s="23">
        <v>1000</v>
      </c>
      <c r="E55" s="23" t="s">
        <v>15</v>
      </c>
      <c r="F55" s="23" t="s">
        <v>15</v>
      </c>
      <c r="G55" s="40"/>
    </row>
    <row r="56" spans="1:7" ht="47.25" customHeight="1" x14ac:dyDescent="0.2">
      <c r="A56" s="30">
        <v>47</v>
      </c>
      <c r="B56" s="31" t="s">
        <v>104</v>
      </c>
      <c r="C56" s="28" t="s">
        <v>105</v>
      </c>
      <c r="D56" s="33">
        <v>5100</v>
      </c>
      <c r="E56" s="33">
        <v>5100</v>
      </c>
      <c r="F56" s="33">
        <v>5000</v>
      </c>
      <c r="G56" s="43" t="s">
        <v>106</v>
      </c>
    </row>
    <row r="57" spans="1:7" ht="60" x14ac:dyDescent="0.2">
      <c r="A57" s="16">
        <v>48</v>
      </c>
      <c r="B57" s="17" t="s">
        <v>107</v>
      </c>
      <c r="C57" s="18" t="s">
        <v>108</v>
      </c>
      <c r="D57" s="19">
        <v>5000</v>
      </c>
      <c r="E57" s="19" t="s">
        <v>15</v>
      </c>
      <c r="F57" s="35" t="s">
        <v>15</v>
      </c>
      <c r="G57" s="44"/>
    </row>
    <row r="58" spans="1:7" ht="39.950000000000003" customHeight="1" x14ac:dyDescent="0.2">
      <c r="A58" s="20">
        <v>49</v>
      </c>
      <c r="B58" s="21" t="s">
        <v>109</v>
      </c>
      <c r="C58" s="22" t="s">
        <v>110</v>
      </c>
      <c r="D58" s="23">
        <v>2000</v>
      </c>
      <c r="E58" s="23">
        <v>500</v>
      </c>
      <c r="F58" s="23">
        <v>500</v>
      </c>
      <c r="G58" s="28"/>
    </row>
    <row r="59" spans="1:7" ht="50.1" customHeight="1" x14ac:dyDescent="0.2">
      <c r="A59" s="20">
        <v>50</v>
      </c>
      <c r="B59" s="21" t="s">
        <v>111</v>
      </c>
      <c r="C59" s="22" t="s">
        <v>112</v>
      </c>
      <c r="D59" s="23">
        <v>1500</v>
      </c>
      <c r="E59" s="23">
        <v>750</v>
      </c>
      <c r="F59" s="23">
        <v>750</v>
      </c>
      <c r="G59" s="28"/>
    </row>
    <row r="60" spans="1:7" ht="39.950000000000003" customHeight="1" x14ac:dyDescent="0.2">
      <c r="A60" s="20">
        <v>51</v>
      </c>
      <c r="B60" s="31" t="s">
        <v>113</v>
      </c>
      <c r="C60" s="28" t="s">
        <v>114</v>
      </c>
      <c r="D60" s="32">
        <v>1600</v>
      </c>
      <c r="E60" s="33">
        <v>750</v>
      </c>
      <c r="F60" s="33">
        <v>750</v>
      </c>
      <c r="G60" s="28"/>
    </row>
    <row r="61" spans="1:7" ht="39.950000000000003" customHeight="1" x14ac:dyDescent="0.2">
      <c r="A61" s="20">
        <v>52</v>
      </c>
      <c r="B61" s="21" t="s">
        <v>115</v>
      </c>
      <c r="C61" s="22" t="s">
        <v>116</v>
      </c>
      <c r="D61" s="26">
        <v>2000</v>
      </c>
      <c r="E61" s="23">
        <v>1500</v>
      </c>
      <c r="F61" s="23">
        <v>1500</v>
      </c>
      <c r="G61" s="28"/>
    </row>
    <row r="62" spans="1:7" ht="39.950000000000003" customHeight="1" x14ac:dyDescent="0.2">
      <c r="A62" s="20">
        <v>53</v>
      </c>
      <c r="B62" s="21" t="s">
        <v>117</v>
      </c>
      <c r="C62" s="21" t="s">
        <v>118</v>
      </c>
      <c r="D62" s="23">
        <v>4600</v>
      </c>
      <c r="E62" s="23" t="s">
        <v>15</v>
      </c>
      <c r="F62" s="23" t="s">
        <v>15</v>
      </c>
      <c r="G62" s="45"/>
    </row>
    <row r="63" spans="1:7" ht="50.25" customHeight="1" x14ac:dyDescent="0.2">
      <c r="A63" s="20">
        <v>54</v>
      </c>
      <c r="B63" s="22" t="s">
        <v>119</v>
      </c>
      <c r="C63" s="21" t="s">
        <v>120</v>
      </c>
      <c r="D63" s="23">
        <v>2000</v>
      </c>
      <c r="E63" s="33">
        <v>1500</v>
      </c>
      <c r="F63" s="24">
        <v>1500</v>
      </c>
      <c r="G63" s="25"/>
    </row>
    <row r="64" spans="1:7" ht="39.950000000000003" customHeight="1" x14ac:dyDescent="0.2">
      <c r="A64" s="20">
        <v>55</v>
      </c>
      <c r="B64" s="22" t="s">
        <v>121</v>
      </c>
      <c r="C64" s="22" t="s">
        <v>122</v>
      </c>
      <c r="D64" s="23">
        <v>1400</v>
      </c>
      <c r="E64" s="33" t="s">
        <v>15</v>
      </c>
      <c r="F64" s="33" t="s">
        <v>15</v>
      </c>
      <c r="G64" s="40"/>
    </row>
    <row r="65" spans="1:7" ht="50.1" customHeight="1" x14ac:dyDescent="0.2">
      <c r="A65" s="20">
        <v>56</v>
      </c>
      <c r="B65" s="22" t="s">
        <v>121</v>
      </c>
      <c r="C65" s="28" t="s">
        <v>123</v>
      </c>
      <c r="D65" s="32">
        <v>5000</v>
      </c>
      <c r="E65" s="33">
        <v>1500</v>
      </c>
      <c r="F65" s="33">
        <v>1500</v>
      </c>
      <c r="G65" s="45"/>
    </row>
    <row r="66" spans="1:7" ht="39.950000000000003" customHeight="1" x14ac:dyDescent="0.2">
      <c r="A66" s="20">
        <v>57</v>
      </c>
      <c r="B66" s="21" t="s">
        <v>124</v>
      </c>
      <c r="C66" s="22" t="s">
        <v>125</v>
      </c>
      <c r="D66" s="23">
        <v>260</v>
      </c>
      <c r="E66" s="23">
        <v>100</v>
      </c>
      <c r="F66" s="23">
        <v>100</v>
      </c>
      <c r="G66" s="45"/>
    </row>
    <row r="67" spans="1:7" ht="39.950000000000003" customHeight="1" x14ac:dyDescent="0.2">
      <c r="A67" s="20">
        <v>58</v>
      </c>
      <c r="B67" s="21" t="s">
        <v>124</v>
      </c>
      <c r="C67" s="21" t="s">
        <v>126</v>
      </c>
      <c r="D67" s="23">
        <v>5000</v>
      </c>
      <c r="E67" s="23">
        <v>5000</v>
      </c>
      <c r="F67" s="23">
        <v>5000</v>
      </c>
      <c r="G67" s="45"/>
    </row>
    <row r="68" spans="1:7" ht="39.950000000000003" customHeight="1" x14ac:dyDescent="0.2">
      <c r="A68" s="20">
        <v>59</v>
      </c>
      <c r="B68" s="21" t="s">
        <v>127</v>
      </c>
      <c r="C68" s="22" t="s">
        <v>128</v>
      </c>
      <c r="D68" s="23">
        <v>2000</v>
      </c>
      <c r="E68" s="23">
        <v>1000</v>
      </c>
      <c r="F68" s="23">
        <v>1500</v>
      </c>
      <c r="G68" s="27"/>
    </row>
    <row r="69" spans="1:7" ht="39.950000000000003" customHeight="1" x14ac:dyDescent="0.2">
      <c r="A69" s="20">
        <v>60</v>
      </c>
      <c r="B69" s="21" t="s">
        <v>129</v>
      </c>
      <c r="C69" s="22" t="s">
        <v>130</v>
      </c>
      <c r="D69" s="23">
        <v>5000</v>
      </c>
      <c r="E69" s="23">
        <v>500</v>
      </c>
      <c r="F69" s="24">
        <v>500</v>
      </c>
      <c r="G69" s="25"/>
    </row>
    <row r="70" spans="1:7" ht="39.950000000000003" customHeight="1" x14ac:dyDescent="0.2">
      <c r="A70" s="20">
        <v>61</v>
      </c>
      <c r="B70" s="21" t="s">
        <v>131</v>
      </c>
      <c r="C70" s="22" t="s">
        <v>132</v>
      </c>
      <c r="D70" s="23">
        <v>1000</v>
      </c>
      <c r="E70" s="23">
        <v>1000</v>
      </c>
      <c r="F70" s="24">
        <v>1000</v>
      </c>
      <c r="G70" s="25"/>
    </row>
    <row r="71" spans="1:7" ht="39.950000000000003" customHeight="1" x14ac:dyDescent="0.2">
      <c r="A71" s="20">
        <v>62</v>
      </c>
      <c r="B71" s="21" t="s">
        <v>133</v>
      </c>
      <c r="C71" s="22" t="s">
        <v>134</v>
      </c>
      <c r="D71" s="23">
        <v>950</v>
      </c>
      <c r="E71" s="23">
        <v>950</v>
      </c>
      <c r="F71" s="24">
        <v>200</v>
      </c>
      <c r="G71" s="25"/>
    </row>
    <row r="72" spans="1:7" ht="15.75" x14ac:dyDescent="0.2">
      <c r="A72" s="46"/>
      <c r="B72" s="28"/>
      <c r="C72" s="47"/>
      <c r="D72" s="48">
        <f>SUM(D7:D71)</f>
        <v>350012.4</v>
      </c>
      <c r="E72" s="48">
        <f>SUM(E7:E71)</f>
        <v>159950</v>
      </c>
      <c r="F72" s="48">
        <f>SUM(F7:F71)</f>
        <v>145500</v>
      </c>
      <c r="G72" s="49"/>
    </row>
  </sheetData>
  <pageMargins left="0.70866141732283472" right="0.70866141732283472" top="0.78740157480314965" bottom="0.78740157480314965" header="0.31496062992125984" footer="0.31496062992125984"/>
  <pageSetup paperSize="9" scale="68" fitToHeight="3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Schmitz, Jutta</dc:creator>
  <cp:lastModifiedBy>Schmitz, Jutta</cp:lastModifiedBy>
  <cp:lastPrinted>2016-05-11T07:21:49Z</cp:lastPrinted>
  <dcterms:created xsi:type="dcterms:W3CDTF">2016-05-11T06:58:13Z</dcterms:created>
  <dcterms:modified xsi:type="dcterms:W3CDTF">2016-05-11T07:22:05Z</dcterms:modified>
</cp:coreProperties>
</file>