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345" windowHeight="8070" tabRatio="819" activeTab="4"/>
  </bookViews>
  <sheets>
    <sheet name="Insgesamt Kinder bis 18" sheetId="1" r:id="rId1"/>
    <sheet name="Vergleich" sheetId="2" r:id="rId2"/>
    <sheet name="Vergleich bis 18 2007 - 2010" sheetId="3" r:id="rId3"/>
    <sheet name="Vergleich alle 2007-2010" sheetId="4" r:id="rId4"/>
    <sheet name="Gesamt" sheetId="5" r:id="rId5"/>
  </sheets>
  <calcPr calcId="125725"/>
</workbook>
</file>

<file path=xl/calcChain.xml><?xml version="1.0" encoding="utf-8"?>
<calcChain xmlns="http://schemas.openxmlformats.org/spreadsheetml/2006/main">
  <c r="C6" i="4"/>
  <c r="D6"/>
  <c r="E6"/>
  <c r="B6"/>
  <c r="C5"/>
  <c r="D5"/>
  <c r="E5"/>
  <c r="B5"/>
  <c r="C4" i="3"/>
  <c r="D4"/>
  <c r="E4"/>
  <c r="B4"/>
  <c r="C4" i="2"/>
  <c r="D4"/>
  <c r="E4"/>
  <c r="F4"/>
  <c r="G4"/>
  <c r="H4"/>
  <c r="I4"/>
  <c r="J4"/>
  <c r="K4"/>
  <c r="L4"/>
  <c r="B4"/>
</calcChain>
</file>

<file path=xl/sharedStrings.xml><?xml version="1.0" encoding="utf-8"?>
<sst xmlns="http://schemas.openxmlformats.org/spreadsheetml/2006/main" count="22" uniqueCount="18">
  <si>
    <t>insgesamt</t>
  </si>
  <si>
    <t>Kinder bis 6 Jahre</t>
  </si>
  <si>
    <t>Kinder ab 6 bis unter 14 Jahre</t>
  </si>
  <si>
    <t>Kinder ab 14 bis unter 18 Jahre</t>
  </si>
  <si>
    <t>Einwohner gesamt</t>
  </si>
  <si>
    <t>Halle-Pässe gesamt</t>
  </si>
  <si>
    <t>* Quelle Bürgersevice</t>
  </si>
  <si>
    <t>Anteil in Prozent</t>
  </si>
  <si>
    <t xml:space="preserve">Halle-Pässe </t>
  </si>
  <si>
    <t>Insgesamt</t>
  </si>
  <si>
    <t>* Quelle Bürgerservice</t>
  </si>
  <si>
    <t>bis 18</t>
  </si>
  <si>
    <t>ab 18</t>
  </si>
  <si>
    <t>bis 18 %</t>
  </si>
  <si>
    <t>ab 18 %</t>
  </si>
  <si>
    <t>Einwohnerzahl</t>
  </si>
  <si>
    <t>18 - 65 Jährige</t>
  </si>
  <si>
    <t>unter 18 Jahre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</si>
</sst>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0" borderId="0" xfId="0" applyNumberFormat="1" applyFont="1"/>
    <xf numFmtId="0" fontId="1" fillId="0" borderId="0" xfId="0" applyFont="1"/>
    <xf numFmtId="2" fontId="1" fillId="0" borderId="0" xfId="0" applyNumberFormat="1" applyFont="1"/>
    <xf numFmtId="1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2" fontId="1" fillId="0" borderId="2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horizontal="right" vertical="center" indent="1"/>
    </xf>
    <xf numFmtId="4" fontId="1" fillId="0" borderId="2" xfId="0" applyNumberFormat="1" applyFont="1" applyBorder="1" applyAlignment="1">
      <alignment horizontal="right" vertical="center" inden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9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Entwicklung </a:t>
            </a:r>
            <a:r>
              <a:rPr lang="en-US" sz="1400" baseline="0"/>
              <a:t> (Anteil) der Halle-Pass-Empfänger</a:t>
            </a:r>
          </a:p>
          <a:p>
            <a:pPr>
              <a:defRPr sz="1400"/>
            </a:pPr>
            <a:r>
              <a:rPr lang="en-US" sz="1400" baseline="0"/>
              <a:t>unter 18 Jahre von 2005 bis 05/2010</a:t>
            </a:r>
            <a:endParaRPr lang="en-US" sz="1400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'Insgesamt Kinder bis 18'!$A$2</c:f>
              <c:strCache>
                <c:ptCount val="1"/>
                <c:pt idx="0">
                  <c:v>insgesamt</c:v>
                </c:pt>
              </c:strCache>
            </c:strRef>
          </c:tx>
          <c:cat>
            <c:numRef>
              <c:f>'Insgesamt Kinder bis 18'!$B$1:$G$1</c:f>
              <c:numCache>
                <c:formatCode>0</c:formatCode>
                <c:ptCount val="6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</c:numCache>
            </c:numRef>
          </c:cat>
          <c:val>
            <c:numRef>
              <c:f>'Insgesamt Kinder bis 18'!$B$2:$G$2</c:f>
              <c:numCache>
                <c:formatCode>#,##0</c:formatCode>
                <c:ptCount val="6"/>
                <c:pt idx="0">
                  <c:v>17865</c:v>
                </c:pt>
                <c:pt idx="1">
                  <c:v>17430</c:v>
                </c:pt>
                <c:pt idx="2">
                  <c:v>18895</c:v>
                </c:pt>
                <c:pt idx="3">
                  <c:v>19449</c:v>
                </c:pt>
                <c:pt idx="4">
                  <c:v>18676</c:v>
                </c:pt>
                <c:pt idx="5">
                  <c:v>18160</c:v>
                </c:pt>
              </c:numCache>
            </c:numRef>
          </c:val>
        </c:ser>
        <c:ser>
          <c:idx val="1"/>
          <c:order val="1"/>
          <c:tx>
            <c:strRef>
              <c:f>'Insgesamt Kinder bis 18'!$A$3</c:f>
              <c:strCache>
                <c:ptCount val="1"/>
                <c:pt idx="0">
                  <c:v>Kinder bis 6 Jahre</c:v>
                </c:pt>
              </c:strCache>
            </c:strRef>
          </c:tx>
          <c:cat>
            <c:numRef>
              <c:f>'Insgesamt Kinder bis 18'!$B$1:$G$1</c:f>
              <c:numCache>
                <c:formatCode>0</c:formatCode>
                <c:ptCount val="6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</c:numCache>
            </c:numRef>
          </c:cat>
          <c:val>
            <c:numRef>
              <c:f>'Insgesamt Kinder bis 18'!$B$3:$G$3</c:f>
              <c:numCache>
                <c:formatCode>#,##0</c:formatCode>
                <c:ptCount val="6"/>
                <c:pt idx="0">
                  <c:v>2991</c:v>
                </c:pt>
                <c:pt idx="1">
                  <c:v>2897</c:v>
                </c:pt>
                <c:pt idx="2">
                  <c:v>3100</c:v>
                </c:pt>
                <c:pt idx="3">
                  <c:v>3188</c:v>
                </c:pt>
                <c:pt idx="4">
                  <c:v>3199</c:v>
                </c:pt>
                <c:pt idx="5">
                  <c:v>3221</c:v>
                </c:pt>
              </c:numCache>
            </c:numRef>
          </c:val>
        </c:ser>
        <c:ser>
          <c:idx val="2"/>
          <c:order val="2"/>
          <c:tx>
            <c:strRef>
              <c:f>'Insgesamt Kinder bis 18'!$A$4</c:f>
              <c:strCache>
                <c:ptCount val="1"/>
                <c:pt idx="0">
                  <c:v>Kinder ab 6 bis unter 14 Jahre</c:v>
                </c:pt>
              </c:strCache>
            </c:strRef>
          </c:tx>
          <c:cat>
            <c:numRef>
              <c:f>'Insgesamt Kinder bis 18'!$B$1:$G$1</c:f>
              <c:numCache>
                <c:formatCode>0</c:formatCode>
                <c:ptCount val="6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</c:numCache>
            </c:numRef>
          </c:cat>
          <c:val>
            <c:numRef>
              <c:f>'Insgesamt Kinder bis 18'!$B$4:$G$4</c:f>
              <c:numCache>
                <c:formatCode>#,##0</c:formatCode>
                <c:ptCount val="6"/>
                <c:pt idx="0">
                  <c:v>3110</c:v>
                </c:pt>
                <c:pt idx="1">
                  <c:v>2936</c:v>
                </c:pt>
                <c:pt idx="2">
                  <c:v>3234</c:v>
                </c:pt>
                <c:pt idx="3">
                  <c:v>3439</c:v>
                </c:pt>
                <c:pt idx="4">
                  <c:v>3421</c:v>
                </c:pt>
                <c:pt idx="5">
                  <c:v>3363</c:v>
                </c:pt>
              </c:numCache>
            </c:numRef>
          </c:val>
        </c:ser>
        <c:ser>
          <c:idx val="3"/>
          <c:order val="3"/>
          <c:tx>
            <c:strRef>
              <c:f>'Insgesamt Kinder bis 18'!$A$5</c:f>
              <c:strCache>
                <c:ptCount val="1"/>
                <c:pt idx="0">
                  <c:v>Kinder ab 14 bis unter 18 Jahre</c:v>
                </c:pt>
              </c:strCache>
            </c:strRef>
          </c:tx>
          <c:cat>
            <c:numRef>
              <c:f>'Insgesamt Kinder bis 18'!$B$1:$G$1</c:f>
              <c:numCache>
                <c:formatCode>0</c:formatCode>
                <c:ptCount val="6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</c:numCache>
            </c:numRef>
          </c:cat>
          <c:val>
            <c:numRef>
              <c:f>'Insgesamt Kinder bis 18'!$B$5:$G$5</c:f>
              <c:numCache>
                <c:formatCode>#,##0</c:formatCode>
                <c:ptCount val="6"/>
                <c:pt idx="2">
                  <c:v>1144</c:v>
                </c:pt>
                <c:pt idx="3">
                  <c:v>1108</c:v>
                </c:pt>
                <c:pt idx="4">
                  <c:v>973</c:v>
                </c:pt>
                <c:pt idx="5">
                  <c:v>894</c:v>
                </c:pt>
              </c:numCache>
            </c:numRef>
          </c:val>
        </c:ser>
        <c:gapWidth val="75"/>
        <c:overlap val="-25"/>
        <c:axId val="93378432"/>
        <c:axId val="92357760"/>
      </c:barChart>
      <c:catAx>
        <c:axId val="93378432"/>
        <c:scaling>
          <c:orientation val="minMax"/>
        </c:scaling>
        <c:axPos val="b"/>
        <c:numFmt formatCode="0" sourceLinked="1"/>
        <c:maj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357760"/>
        <c:crosses val="autoZero"/>
        <c:auto val="1"/>
        <c:lblAlgn val="ctr"/>
        <c:lblOffset val="100"/>
      </c:catAx>
      <c:valAx>
        <c:axId val="92357760"/>
        <c:scaling>
          <c:orientation val="minMax"/>
          <c:max val="20000"/>
          <c:min val="0"/>
        </c:scaling>
        <c:axPos val="l"/>
        <c:majorGridlines/>
        <c:numFmt formatCode="#,##0" sourceLinked="0"/>
        <c:majorTickMark val="none"/>
        <c:tickLblPos val="low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3378432"/>
        <c:crosses val="autoZero"/>
        <c:crossBetween val="between"/>
        <c:majorUnit val="2000"/>
      </c:valAx>
    </c:plotArea>
    <c:legend>
      <c:legendPos val="b"/>
    </c:legend>
    <c:plotVisOnly val="1"/>
    <c:dispBlanksAs val="gap"/>
  </c:chart>
  <c:printSettings>
    <c:headerFooter/>
    <c:pageMargins b="0.78740157499999996" l="0.7000000000000004" r="0.7000000000000004" t="0.78740157499999996" header="0.30000000000000021" footer="0.3000000000000002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9"/>
  <c:chart>
    <c:title>
      <c:tx>
        <c:rich>
          <a:bodyPr/>
          <a:lstStyle/>
          <a:p>
            <a:pPr>
              <a:defRPr sz="1600">
                <a:latin typeface="Arial" pitchFamily="34" charset="0"/>
                <a:cs typeface="Arial" pitchFamily="34" charset="0"/>
              </a:defRPr>
            </a:pPr>
            <a:r>
              <a:rPr lang="de-DE" sz="1600">
                <a:latin typeface="Arial" pitchFamily="34" charset="0"/>
                <a:cs typeface="Arial" pitchFamily="34" charset="0"/>
              </a:rPr>
              <a:t>Vergleich Einwohnerzahl/Halle-Pass-Empfänger</a:t>
            </a:r>
          </a:p>
        </c:rich>
      </c:tx>
      <c:layout>
        <c:manualLayout>
          <c:xMode val="edge"/>
          <c:yMode val="edge"/>
          <c:x val="0.10270455323519342"/>
          <c:y val="1.3008033086773245E-2"/>
        </c:manualLayout>
      </c:layout>
    </c:title>
    <c:plotArea>
      <c:layout/>
      <c:barChart>
        <c:barDir val="bar"/>
        <c:grouping val="clustered"/>
        <c:ser>
          <c:idx val="0"/>
          <c:order val="0"/>
          <c:tx>
            <c:strRef>
              <c:f>Vergleich!$A$2</c:f>
              <c:strCache>
                <c:ptCount val="1"/>
                <c:pt idx="0">
                  <c:v>Einwohner gesamt</c:v>
                </c:pt>
              </c:strCache>
            </c:strRef>
          </c:tx>
          <c:dLbls>
            <c:numFmt formatCode="#,##0" sourceLinked="0"/>
            <c:txPr>
              <a:bodyPr/>
              <a:lstStyle/>
              <a:p>
                <a:pPr>
                  <a:defRPr sz="900" b="1">
                    <a:solidFill>
                      <a:schemeClr val="bg1"/>
                    </a:solidFill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inEnd"/>
            <c:showVal val="1"/>
          </c:dLbls>
          <c:cat>
            <c:numRef>
              <c:f>Vergleich!$B$1:$L$1</c:f>
              <c:numCache>
                <c:formatCode>0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Vergleich!$B$2:$L$2</c:f>
              <c:numCache>
                <c:formatCode>#,##0</c:formatCode>
                <c:ptCount val="11"/>
                <c:pt idx="0">
                  <c:v>246450</c:v>
                </c:pt>
                <c:pt idx="1">
                  <c:v>241710</c:v>
                </c:pt>
                <c:pt idx="2">
                  <c:v>237951</c:v>
                </c:pt>
                <c:pt idx="3">
                  <c:v>238078</c:v>
                </c:pt>
                <c:pt idx="4">
                  <c:v>237093</c:v>
                </c:pt>
                <c:pt idx="5">
                  <c:v>235959</c:v>
                </c:pt>
                <c:pt idx="6">
                  <c:v>233874</c:v>
                </c:pt>
                <c:pt idx="7">
                  <c:v>232267</c:v>
                </c:pt>
                <c:pt idx="8">
                  <c:v>230900</c:v>
                </c:pt>
                <c:pt idx="9">
                  <c:v>230377</c:v>
                </c:pt>
                <c:pt idx="10">
                  <c:v>230149</c:v>
                </c:pt>
              </c:numCache>
            </c:numRef>
          </c:val>
        </c:ser>
        <c:ser>
          <c:idx val="1"/>
          <c:order val="1"/>
          <c:tx>
            <c:strRef>
              <c:f>Vergleich!$A$3</c:f>
              <c:strCache>
                <c:ptCount val="1"/>
                <c:pt idx="0">
                  <c:v>Halle-Pässe gesamt</c:v>
                </c:pt>
              </c:strCache>
            </c:strRef>
          </c:tx>
          <c:dLbls>
            <c:numFmt formatCode="#,##0" sourceLinked="0"/>
            <c:txPr>
              <a:bodyPr/>
              <a:lstStyle/>
              <a:p>
                <a:pPr>
                  <a:defRPr sz="900"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inEnd"/>
            <c:showVal val="1"/>
          </c:dLbls>
          <c:cat>
            <c:numRef>
              <c:f>Vergleich!$B$1:$L$1</c:f>
              <c:numCache>
                <c:formatCode>0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Vergleich!$B$3:$L$3</c:f>
              <c:numCache>
                <c:formatCode>#,##0</c:formatCode>
                <c:ptCount val="11"/>
                <c:pt idx="0">
                  <c:v>17469</c:v>
                </c:pt>
                <c:pt idx="1">
                  <c:v>17601</c:v>
                </c:pt>
                <c:pt idx="2">
                  <c:v>18522</c:v>
                </c:pt>
                <c:pt idx="3">
                  <c:v>18927</c:v>
                </c:pt>
                <c:pt idx="4">
                  <c:v>18405</c:v>
                </c:pt>
                <c:pt idx="5">
                  <c:v>17865</c:v>
                </c:pt>
                <c:pt idx="6">
                  <c:v>17430</c:v>
                </c:pt>
                <c:pt idx="7">
                  <c:v>18895</c:v>
                </c:pt>
                <c:pt idx="8">
                  <c:v>19449</c:v>
                </c:pt>
                <c:pt idx="9">
                  <c:v>18676</c:v>
                </c:pt>
                <c:pt idx="10">
                  <c:v>18381</c:v>
                </c:pt>
              </c:numCache>
            </c:numRef>
          </c:val>
        </c:ser>
        <c:axId val="92463872"/>
        <c:axId val="92465408"/>
      </c:barChart>
      <c:lineChart>
        <c:grouping val="standard"/>
        <c:ser>
          <c:idx val="2"/>
          <c:order val="2"/>
          <c:tx>
            <c:strRef>
              <c:f>Vergleich!$A$4</c:f>
              <c:strCache>
                <c:ptCount val="1"/>
                <c:pt idx="0">
                  <c:v>Anteil in Prozent</c:v>
                </c:pt>
              </c:strCache>
            </c:strRef>
          </c:tx>
          <c:marker>
            <c:spPr>
              <a:solidFill>
                <a:schemeClr val="tx1"/>
              </a:solidFill>
            </c:spPr>
          </c:marker>
          <c:dLbls>
            <c:dLbl>
              <c:idx val="10"/>
              <c:layout>
                <c:manualLayout>
                  <c:x val="-1.0101010101010102E-2"/>
                  <c:y val="2.7777777777777825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900"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showVal val="1"/>
          </c:dLbls>
          <c:cat>
            <c:numRef>
              <c:f>Vergleich!$B$1:$L$1</c:f>
              <c:numCache>
                <c:formatCode>0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Vergleich!$B$4:$L$4</c:f>
              <c:numCache>
                <c:formatCode>0.00</c:formatCode>
                <c:ptCount val="11"/>
                <c:pt idx="0">
                  <c:v>7.0882531953743149</c:v>
                </c:pt>
                <c:pt idx="1">
                  <c:v>7.2818666997641799</c:v>
                </c:pt>
                <c:pt idx="2">
                  <c:v>7.7839555202541701</c:v>
                </c:pt>
                <c:pt idx="3">
                  <c:v>7.9499155738875498</c:v>
                </c:pt>
                <c:pt idx="4">
                  <c:v>7.7627766319545497</c:v>
                </c:pt>
                <c:pt idx="5">
                  <c:v>7.5712305951457672</c:v>
                </c:pt>
                <c:pt idx="6">
                  <c:v>7.4527309576951692</c:v>
                </c:pt>
                <c:pt idx="7">
                  <c:v>8.135034249376794</c:v>
                </c:pt>
                <c:pt idx="8">
                  <c:v>8.4231268947596369</c:v>
                </c:pt>
                <c:pt idx="9">
                  <c:v>8.1067120415666487</c:v>
                </c:pt>
                <c:pt idx="10">
                  <c:v>7.9865652251367596</c:v>
                </c:pt>
              </c:numCache>
            </c:numRef>
          </c:val>
        </c:ser>
        <c:marker val="1"/>
        <c:axId val="92467200"/>
        <c:axId val="92468736"/>
      </c:lineChart>
      <c:catAx>
        <c:axId val="92463872"/>
        <c:scaling>
          <c:orientation val="minMax"/>
        </c:scaling>
        <c:axPos val="l"/>
        <c:numFmt formatCode="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465408"/>
        <c:crosses val="autoZero"/>
        <c:auto val="1"/>
        <c:lblAlgn val="ctr"/>
        <c:lblOffset val="100"/>
      </c:catAx>
      <c:valAx>
        <c:axId val="92465408"/>
        <c:scaling>
          <c:orientation val="minMax"/>
          <c:max val="250000"/>
        </c:scaling>
        <c:axPos val="b"/>
        <c:majorGridlines/>
        <c:numFmt formatCode="#,##0" sourceLinked="0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463872"/>
        <c:crosses val="autoZero"/>
        <c:crossBetween val="between"/>
      </c:valAx>
      <c:catAx>
        <c:axId val="92467200"/>
        <c:scaling>
          <c:orientation val="minMax"/>
        </c:scaling>
        <c:delete val="1"/>
        <c:axPos val="b"/>
        <c:numFmt formatCode="0" sourceLinked="1"/>
        <c:tickLblPos val="none"/>
        <c:crossAx val="92468736"/>
        <c:crosses val="autoZero"/>
        <c:auto val="1"/>
        <c:lblAlgn val="ctr"/>
        <c:lblOffset val="100"/>
      </c:catAx>
      <c:valAx>
        <c:axId val="92468736"/>
        <c:scaling>
          <c:orientation val="minMax"/>
        </c:scaling>
        <c:axPos val="r"/>
        <c:numFmt formatCode="#,##0.00" sourceLinked="0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467200"/>
        <c:crosses val="max"/>
        <c:crossBetween val="between"/>
      </c:valAx>
    </c:plotArea>
    <c:legend>
      <c:legendPos val="b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de-DE"/>
        </a:p>
      </c:txPr>
    </c:legend>
    <c:plotVisOnly val="1"/>
    <c:dispBlanksAs val="gap"/>
  </c:chart>
  <c:printSettings>
    <c:headerFooter/>
    <c:pageMargins b="0.78740157480314965" l="0.70866141732283472" r="0.70866141732283472" t="0.78740157480314965" header="0.31496062992125984" footer="0.31496062992125984"/>
    <c:pageSetup paperSize="9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9"/>
  <c:chart>
    <c:title>
      <c:tx>
        <c:rich>
          <a:bodyPr/>
          <a:lstStyle/>
          <a:p>
            <a:pPr>
              <a:defRPr/>
            </a:pPr>
            <a:r>
              <a:rPr lang="de-DE"/>
              <a:t>Vergleich Einwohner/Halle-Pass-Empfänger</a:t>
            </a:r>
          </a:p>
          <a:p>
            <a:pPr>
              <a:defRPr/>
            </a:pPr>
            <a:r>
              <a:rPr lang="de-DE"/>
              <a:t>0 - 18 Jährige</a:t>
            </a:r>
          </a:p>
        </c:rich>
      </c:tx>
    </c:title>
    <c:plotArea>
      <c:layout/>
      <c:barChart>
        <c:barDir val="bar"/>
        <c:grouping val="clustered"/>
        <c:ser>
          <c:idx val="0"/>
          <c:order val="0"/>
          <c:tx>
            <c:strRef>
              <c:f>'Vergleich bis 18 2007 - 2010'!$A$2</c:f>
              <c:strCache>
                <c:ptCount val="1"/>
                <c:pt idx="0">
                  <c:v>Insgesamt</c:v>
                </c:pt>
              </c:strCache>
            </c:strRef>
          </c:tx>
          <c:dLbls>
            <c:numFmt formatCode="#,##0" sourceLinked="0"/>
            <c:txPr>
              <a:bodyPr/>
              <a:lstStyle/>
              <a:p>
                <a:pPr>
                  <a:defRPr sz="900" b="1">
                    <a:solidFill>
                      <a:schemeClr val="bg1"/>
                    </a:solidFill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inEnd"/>
            <c:showVal val="1"/>
          </c:dLbls>
          <c:cat>
            <c:numRef>
              <c:f>'Vergleich bis 18 2007 - 2010'!$B$1:$E$1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bis 18 2007 - 2010'!$B$2:$E$2</c:f>
              <c:numCache>
                <c:formatCode>#,##0</c:formatCode>
                <c:ptCount val="4"/>
                <c:pt idx="0">
                  <c:v>29755</c:v>
                </c:pt>
                <c:pt idx="1">
                  <c:v>29108</c:v>
                </c:pt>
                <c:pt idx="2">
                  <c:v>29566</c:v>
                </c:pt>
                <c:pt idx="3">
                  <c:v>29695</c:v>
                </c:pt>
              </c:numCache>
            </c:numRef>
          </c:val>
        </c:ser>
        <c:ser>
          <c:idx val="1"/>
          <c:order val="1"/>
          <c:tx>
            <c:strRef>
              <c:f>'Vergleich bis 18 2007 - 2010'!$A$3</c:f>
              <c:strCache>
                <c:ptCount val="1"/>
                <c:pt idx="0">
                  <c:v>Halle-Pässe </c:v>
                </c:pt>
              </c:strCache>
            </c:strRef>
          </c:tx>
          <c:dLbls>
            <c:numFmt formatCode="#,##0" sourceLinked="0"/>
            <c:txPr>
              <a:bodyPr/>
              <a:lstStyle/>
              <a:p>
                <a:pPr>
                  <a:defRPr sz="900"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inEnd"/>
            <c:showVal val="1"/>
          </c:dLbls>
          <c:cat>
            <c:numRef>
              <c:f>'Vergleich bis 18 2007 - 2010'!$B$1:$E$1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bis 18 2007 - 2010'!$B$3:$E$3</c:f>
              <c:numCache>
                <c:formatCode>#,##0</c:formatCode>
                <c:ptCount val="4"/>
                <c:pt idx="0">
                  <c:v>7478</c:v>
                </c:pt>
                <c:pt idx="1">
                  <c:v>7735</c:v>
                </c:pt>
                <c:pt idx="2">
                  <c:v>7593</c:v>
                </c:pt>
                <c:pt idx="3">
                  <c:v>7570</c:v>
                </c:pt>
              </c:numCache>
            </c:numRef>
          </c:val>
        </c:ser>
        <c:axId val="92612480"/>
        <c:axId val="92614016"/>
      </c:barChart>
      <c:lineChart>
        <c:grouping val="standard"/>
        <c:ser>
          <c:idx val="2"/>
          <c:order val="2"/>
          <c:tx>
            <c:strRef>
              <c:f>'Vergleich bis 18 2007 - 2010'!$A$4</c:f>
              <c:strCache>
                <c:ptCount val="1"/>
                <c:pt idx="0">
                  <c:v>Anteil in Prozent</c:v>
                </c:pt>
              </c:strCache>
            </c:strRef>
          </c:tx>
          <c:marker>
            <c:spPr>
              <a:solidFill>
                <a:schemeClr val="tx1"/>
              </a:solidFill>
            </c:spPr>
          </c:marker>
          <c:dLbls>
            <c:txPr>
              <a:bodyPr/>
              <a:lstStyle/>
              <a:p>
                <a:pPr>
                  <a:defRPr sz="900"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b"/>
            <c:showVal val="1"/>
          </c:dLbls>
          <c:cat>
            <c:numRef>
              <c:f>'Vergleich bis 18 2007 - 2010'!$B$1:$E$1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bis 18 2007 - 2010'!$B$4:$E$4</c:f>
              <c:numCache>
                <c:formatCode>#,##0.00</c:formatCode>
                <c:ptCount val="4"/>
                <c:pt idx="0">
                  <c:v>25.131910603259957</c:v>
                </c:pt>
                <c:pt idx="1">
                  <c:v>26.573450597773807</c:v>
                </c:pt>
                <c:pt idx="2">
                  <c:v>25.681526077250897</c:v>
                </c:pt>
                <c:pt idx="3">
                  <c:v>25.492507156086884</c:v>
                </c:pt>
              </c:numCache>
            </c:numRef>
          </c:val>
        </c:ser>
        <c:marker val="1"/>
        <c:axId val="92652672"/>
        <c:axId val="92654208"/>
      </c:lineChart>
      <c:catAx>
        <c:axId val="92612480"/>
        <c:scaling>
          <c:orientation val="minMax"/>
        </c:scaling>
        <c:axPos val="l"/>
        <c:numFmt formatCode="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614016"/>
        <c:crosses val="autoZero"/>
        <c:auto val="1"/>
        <c:lblAlgn val="ctr"/>
        <c:lblOffset val="100"/>
      </c:catAx>
      <c:valAx>
        <c:axId val="92614016"/>
        <c:scaling>
          <c:orientation val="minMax"/>
        </c:scaling>
        <c:axPos val="b"/>
        <c:majorGridlines/>
        <c:numFmt formatCode="#,##0" sourceLinked="0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612480"/>
        <c:crosses val="autoZero"/>
        <c:crossBetween val="between"/>
      </c:valAx>
      <c:catAx>
        <c:axId val="92652672"/>
        <c:scaling>
          <c:orientation val="minMax"/>
        </c:scaling>
        <c:delete val="1"/>
        <c:axPos val="b"/>
        <c:numFmt formatCode="0" sourceLinked="1"/>
        <c:tickLblPos val="none"/>
        <c:crossAx val="92654208"/>
        <c:crosses val="autoZero"/>
        <c:auto val="1"/>
        <c:lblAlgn val="ctr"/>
        <c:lblOffset val="100"/>
      </c:catAx>
      <c:valAx>
        <c:axId val="92654208"/>
        <c:scaling>
          <c:orientation val="minMax"/>
        </c:scaling>
        <c:axPos val="r"/>
        <c:numFmt formatCode="#,##0.0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652672"/>
        <c:crosses val="max"/>
        <c:crossBetween val="between"/>
      </c:valAx>
    </c:plotArea>
    <c:legend>
      <c:legendPos val="b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de-DE"/>
        </a:p>
      </c:txPr>
    </c:legend>
    <c:plotVisOnly val="1"/>
    <c:dispBlanksAs val="gap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9"/>
  <c:chart>
    <c:plotArea>
      <c:layout/>
      <c:barChart>
        <c:barDir val="bar"/>
        <c:grouping val="clustered"/>
        <c:ser>
          <c:idx val="0"/>
          <c:order val="0"/>
          <c:tx>
            <c:strRef>
              <c:f>'Vergleich alle 2007-2010'!$A$2</c:f>
              <c:strCache>
                <c:ptCount val="1"/>
                <c:pt idx="0">
                  <c:v>Insgesamt</c:v>
                </c:pt>
              </c:strCache>
            </c:strRef>
          </c:tx>
          <c:cat>
            <c:numRef>
              <c:f>'Vergleich alle 2007-2010'!$B$1:$E$1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alle 2007-2010'!$B$2:$E$2</c:f>
              <c:numCache>
                <c:formatCode>General</c:formatCode>
                <c:ptCount val="4"/>
                <c:pt idx="0">
                  <c:v>232267</c:v>
                </c:pt>
                <c:pt idx="1">
                  <c:v>230900</c:v>
                </c:pt>
                <c:pt idx="2">
                  <c:v>230377</c:v>
                </c:pt>
                <c:pt idx="3">
                  <c:v>230149</c:v>
                </c:pt>
              </c:numCache>
            </c:numRef>
          </c:val>
        </c:ser>
        <c:ser>
          <c:idx val="1"/>
          <c:order val="1"/>
          <c:tx>
            <c:strRef>
              <c:f>'Vergleich alle 2007-2010'!$A$3</c:f>
              <c:strCache>
                <c:ptCount val="1"/>
                <c:pt idx="0">
                  <c:v>bis 18</c:v>
                </c:pt>
              </c:strCache>
            </c:strRef>
          </c:tx>
          <c:cat>
            <c:numRef>
              <c:f>'Vergleich alle 2007-2010'!$B$1:$E$1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alle 2007-2010'!$B$3:$E$3</c:f>
              <c:numCache>
                <c:formatCode>General</c:formatCode>
                <c:ptCount val="4"/>
                <c:pt idx="0">
                  <c:v>7478</c:v>
                </c:pt>
                <c:pt idx="1">
                  <c:v>7735</c:v>
                </c:pt>
                <c:pt idx="2">
                  <c:v>7593</c:v>
                </c:pt>
                <c:pt idx="3">
                  <c:v>7570</c:v>
                </c:pt>
              </c:numCache>
            </c:numRef>
          </c:val>
        </c:ser>
        <c:ser>
          <c:idx val="2"/>
          <c:order val="2"/>
          <c:tx>
            <c:strRef>
              <c:f>'Vergleich alle 2007-2010'!$A$4</c:f>
              <c:strCache>
                <c:ptCount val="1"/>
                <c:pt idx="0">
                  <c:v>ab 18</c:v>
                </c:pt>
              </c:strCache>
            </c:strRef>
          </c:tx>
          <c:cat>
            <c:numRef>
              <c:f>'Vergleich alle 2007-2010'!$B$1:$E$1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alle 2007-2010'!$B$4:$E$4</c:f>
              <c:numCache>
                <c:formatCode>0</c:formatCode>
                <c:ptCount val="4"/>
                <c:pt idx="0">
                  <c:v>11417</c:v>
                </c:pt>
                <c:pt idx="1">
                  <c:v>11714</c:v>
                </c:pt>
                <c:pt idx="2">
                  <c:v>11085</c:v>
                </c:pt>
                <c:pt idx="3">
                  <c:v>10889</c:v>
                </c:pt>
              </c:numCache>
            </c:numRef>
          </c:val>
        </c:ser>
        <c:axId val="92567808"/>
        <c:axId val="92578176"/>
      </c:barChart>
      <c:lineChart>
        <c:grouping val="standard"/>
        <c:ser>
          <c:idx val="3"/>
          <c:order val="3"/>
          <c:tx>
            <c:strRef>
              <c:f>'Vergleich alle 2007-2010'!$A$5</c:f>
              <c:strCache>
                <c:ptCount val="1"/>
                <c:pt idx="0">
                  <c:v>bis 18 %</c:v>
                </c:pt>
              </c:strCache>
            </c:strRef>
          </c:tx>
          <c:spPr>
            <a:ln w="22225">
              <a:solidFill>
                <a:schemeClr val="tx1"/>
              </a:solidFill>
            </a:ln>
          </c:spPr>
          <c:marker>
            <c:symbol val="triangle"/>
            <c:size val="9"/>
            <c:spPr>
              <a:solidFill>
                <a:schemeClr val="bg1"/>
              </a:solidFill>
            </c:spPr>
          </c:marker>
          <c:cat>
            <c:numRef>
              <c:f>'Vergleich alle 2007-2010'!$B$1:$E$1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alle 2007-2010'!$B$5:$E$5</c:f>
              <c:numCache>
                <c:formatCode>0.00</c:formatCode>
                <c:ptCount val="4"/>
                <c:pt idx="0">
                  <c:v>3.2195705804096146</c:v>
                </c:pt>
                <c:pt idx="1">
                  <c:v>3.349935036812473</c:v>
                </c:pt>
                <c:pt idx="2">
                  <c:v>3.295901934654935</c:v>
                </c:pt>
                <c:pt idx="3">
                  <c:v>3.2891735354053244</c:v>
                </c:pt>
              </c:numCache>
            </c:numRef>
          </c:val>
        </c:ser>
        <c:ser>
          <c:idx val="4"/>
          <c:order val="4"/>
          <c:tx>
            <c:strRef>
              <c:f>'Vergleich alle 2007-2010'!$A$6</c:f>
              <c:strCache>
                <c:ptCount val="1"/>
                <c:pt idx="0">
                  <c:v>ab 18 %</c:v>
                </c:pt>
              </c:strCache>
            </c:strRef>
          </c:tx>
          <c:spPr>
            <a:ln w="2222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pPr>
              <a:solidFill>
                <a:schemeClr val="tx1"/>
              </a:solidFill>
            </c:spPr>
          </c:marker>
          <c:cat>
            <c:numRef>
              <c:f>'Vergleich alle 2007-2010'!$B$1:$E$1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'Vergleich alle 2007-2010'!$B$6:$E$6</c:f>
              <c:numCache>
                <c:formatCode>0.00</c:formatCode>
                <c:ptCount val="4"/>
                <c:pt idx="0">
                  <c:v>4.9154636689671802</c:v>
                </c:pt>
                <c:pt idx="1">
                  <c:v>5.0731918579471635</c:v>
                </c:pt>
                <c:pt idx="2">
                  <c:v>4.8116782491307726</c:v>
                </c:pt>
                <c:pt idx="3">
                  <c:v>4.7312827776788078</c:v>
                </c:pt>
              </c:numCache>
            </c:numRef>
          </c:val>
        </c:ser>
        <c:marker val="1"/>
        <c:axId val="92579712"/>
        <c:axId val="92581248"/>
      </c:lineChart>
      <c:catAx>
        <c:axId val="92567808"/>
        <c:scaling>
          <c:orientation val="minMax"/>
        </c:scaling>
        <c:axPos val="l"/>
        <c:numFmt formatCode="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578176"/>
        <c:crosses val="autoZero"/>
        <c:auto val="1"/>
        <c:lblAlgn val="ctr"/>
        <c:lblOffset val="100"/>
      </c:catAx>
      <c:valAx>
        <c:axId val="92578176"/>
        <c:scaling>
          <c:orientation val="minMax"/>
          <c:max val="235000"/>
          <c:min val="0"/>
        </c:scaling>
        <c:axPos val="b"/>
        <c:majorGridlines/>
        <c:numFmt formatCode="#,##0" sourceLinked="0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567808"/>
        <c:crosses val="autoZero"/>
        <c:crossBetween val="between"/>
        <c:majorUnit val="25000"/>
      </c:valAx>
      <c:catAx>
        <c:axId val="92579712"/>
        <c:scaling>
          <c:orientation val="minMax"/>
        </c:scaling>
        <c:delete val="1"/>
        <c:axPos val="b"/>
        <c:numFmt formatCode="0" sourceLinked="1"/>
        <c:tickLblPos val="none"/>
        <c:crossAx val="92581248"/>
        <c:crosses val="autoZero"/>
        <c:auto val="1"/>
        <c:lblAlgn val="ctr"/>
        <c:lblOffset val="100"/>
      </c:catAx>
      <c:valAx>
        <c:axId val="92581248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579712"/>
        <c:crosses val="max"/>
        <c:crossBetween val="between"/>
        <c:majorUnit val="0.5"/>
      </c:valAx>
    </c:plotArea>
    <c:legend>
      <c:legendPos val="b"/>
    </c:legend>
    <c:plotVisOnly val="1"/>
    <c:dispBlanksAs val="gap"/>
  </c:chart>
  <c:printSettings>
    <c:headerFooter/>
    <c:pageMargins b="0.78740157499999996" l="0.7" r="0.7" t="0.78740157499999996" header="0.3" footer="0.3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9"/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de-DE" sz="1200">
                <a:latin typeface="Arial" pitchFamily="34" charset="0"/>
                <a:cs typeface="Arial" pitchFamily="34" charset="0"/>
              </a:rPr>
              <a:t>Aufstellung der Halle-Pass-Empfänger</a:t>
            </a:r>
            <a:r>
              <a:rPr lang="de-DE" sz="1200" baseline="0">
                <a:latin typeface="Arial" pitchFamily="34" charset="0"/>
                <a:cs typeface="Arial" pitchFamily="34" charset="0"/>
              </a:rPr>
              <a:t> unter 18 Jahre im Verhältnis zu den Anspruchsberechtigten insgesamt</a:t>
            </a:r>
            <a:endParaRPr lang="de-DE" sz="120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0.10973016862100871"/>
          <c:y val="1.7316017316017316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Gesamt!$A$2</c:f>
              <c:strCache>
                <c:ptCount val="1"/>
                <c:pt idx="0">
                  <c:v>insgesamt</c:v>
                </c:pt>
              </c:strCache>
            </c:strRef>
          </c:tx>
          <c:cat>
            <c:numRef>
              <c:f>Gesamt!$B$1:$E$1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Gesamt!$B$2:$E$2</c:f>
              <c:numCache>
                <c:formatCode>#,##0</c:formatCode>
                <c:ptCount val="4"/>
                <c:pt idx="0">
                  <c:v>18895</c:v>
                </c:pt>
                <c:pt idx="1">
                  <c:v>19449</c:v>
                </c:pt>
                <c:pt idx="2">
                  <c:v>18676</c:v>
                </c:pt>
                <c:pt idx="3">
                  <c:v>18160</c:v>
                </c:pt>
              </c:numCache>
            </c:numRef>
          </c:val>
        </c:ser>
        <c:ser>
          <c:idx val="1"/>
          <c:order val="1"/>
          <c:tx>
            <c:strRef>
              <c:f>Gesamt!$A$3</c:f>
              <c:strCache>
                <c:ptCount val="1"/>
                <c:pt idx="0">
                  <c:v>unter 18 Jahre</c:v>
                </c:pt>
              </c:strCache>
            </c:strRef>
          </c:tx>
          <c:cat>
            <c:numRef>
              <c:f>Gesamt!$B$1:$E$1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Gesamt!$B$3:$E$3</c:f>
              <c:numCache>
                <c:formatCode>#,##0</c:formatCode>
                <c:ptCount val="4"/>
                <c:pt idx="0">
                  <c:v>7478</c:v>
                </c:pt>
                <c:pt idx="1">
                  <c:v>7735</c:v>
                </c:pt>
                <c:pt idx="2">
                  <c:v>7593</c:v>
                </c:pt>
                <c:pt idx="3">
                  <c:v>7478</c:v>
                </c:pt>
              </c:numCache>
            </c:numRef>
          </c:val>
        </c:ser>
        <c:ser>
          <c:idx val="2"/>
          <c:order val="2"/>
          <c:tx>
            <c:strRef>
              <c:f>Gesamt!$A$4</c:f>
              <c:strCache>
                <c:ptCount val="1"/>
                <c:pt idx="0">
                  <c:v>18 - 65 Jährige</c:v>
                </c:pt>
              </c:strCache>
            </c:strRef>
          </c:tx>
          <c:cat>
            <c:numRef>
              <c:f>Gesamt!$B$1:$E$1</c:f>
              <c:numCache>
                <c:formatCode>0</c:formatCode>
                <c:ptCount val="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</c:numCache>
            </c:numRef>
          </c:cat>
          <c:val>
            <c:numRef>
              <c:f>Gesamt!$B$4:$E$4</c:f>
              <c:numCache>
                <c:formatCode>#,##0</c:formatCode>
                <c:ptCount val="4"/>
                <c:pt idx="0">
                  <c:v>11417</c:v>
                </c:pt>
                <c:pt idx="1">
                  <c:v>11714</c:v>
                </c:pt>
                <c:pt idx="2">
                  <c:v>11085</c:v>
                </c:pt>
                <c:pt idx="3">
                  <c:v>10889</c:v>
                </c:pt>
              </c:numCache>
            </c:numRef>
          </c:val>
        </c:ser>
        <c:axId val="92168192"/>
        <c:axId val="92169728"/>
      </c:barChart>
      <c:catAx>
        <c:axId val="92168192"/>
        <c:scaling>
          <c:orientation val="minMax"/>
        </c:scaling>
        <c:axPos val="b"/>
        <c:numFmt formatCode="0" sourceLinked="1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169728"/>
        <c:crosses val="autoZero"/>
        <c:auto val="1"/>
        <c:lblAlgn val="ctr"/>
        <c:lblOffset val="100"/>
      </c:catAx>
      <c:valAx>
        <c:axId val="92169728"/>
        <c:scaling>
          <c:orientation val="minMax"/>
        </c:scaling>
        <c:axPos val="l"/>
        <c:majorGridlines/>
        <c:numFmt formatCode="#,##0" sourceLinked="0"/>
        <c:tickLblPos val="nextTo"/>
        <c:txPr>
          <a:bodyPr/>
          <a:lstStyle/>
          <a:p>
            <a:pPr>
              <a:defRPr sz="900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92168192"/>
        <c:crosses val="autoZero"/>
        <c:crossBetween val="between"/>
      </c:valAx>
    </c:plotArea>
    <c:legend>
      <c:legendPos val="b"/>
      <c:layout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de-DE"/>
        </a:p>
      </c:txPr>
    </c:legend>
    <c:plotVisOnly val="1"/>
    <c:dispBlanksAs val="gap"/>
  </c:chart>
  <c:printSettings>
    <c:headerFooter/>
    <c:pageMargins b="0.78740157499999996" l="0.7" r="0.7" t="0.78740157499999996" header="0.3" footer="0.3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6</xdr:col>
      <xdr:colOff>723900</xdr:colOff>
      <xdr:row>33</xdr:row>
      <xdr:rowOff>19050</xdr:rowOff>
    </xdr:to>
    <xdr:graphicFrame macro="">
      <xdr:nvGraphicFramePr>
        <xdr:cNvPr id="1073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400050</xdr:colOff>
      <xdr:row>29</xdr:row>
      <xdr:rowOff>19050</xdr:rowOff>
    </xdr:from>
    <xdr:to>
      <xdr:col>6</xdr:col>
      <xdr:colOff>576000</xdr:colOff>
      <xdr:row>30</xdr:row>
      <xdr:rowOff>47625</xdr:rowOff>
    </xdr:to>
    <xdr:sp macro="" textlink="">
      <xdr:nvSpPr>
        <xdr:cNvPr id="10" name="Textfeld 9"/>
        <xdr:cNvSpPr txBox="1"/>
      </xdr:nvSpPr>
      <xdr:spPr>
        <a:xfrm>
          <a:off x="5057775" y="4914900"/>
          <a:ext cx="90937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algn="ctr"/>
          <a:r>
            <a:rPr lang="de-DE" sz="1000">
              <a:latin typeface="Arial" pitchFamily="34" charset="0"/>
              <a:cs typeface="Arial" pitchFamily="34" charset="0"/>
            </a:rPr>
            <a:t>05/2010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</xdr:row>
      <xdr:rowOff>9525</xdr:rowOff>
    </xdr:from>
    <xdr:to>
      <xdr:col>12</xdr:col>
      <xdr:colOff>0</xdr:colOff>
      <xdr:row>39</xdr:row>
      <xdr:rowOff>9525</xdr:rowOff>
    </xdr:to>
    <xdr:graphicFrame macro="">
      <xdr:nvGraphicFramePr>
        <xdr:cNvPr id="2112" name="Diagram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9</xdr:row>
      <xdr:rowOff>123825</xdr:rowOff>
    </xdr:from>
    <xdr:to>
      <xdr:col>0</xdr:col>
      <xdr:colOff>515625</xdr:colOff>
      <xdr:row>10</xdr:row>
      <xdr:rowOff>123825</xdr:rowOff>
    </xdr:to>
    <xdr:sp macro="" textlink="">
      <xdr:nvSpPr>
        <xdr:cNvPr id="15" name="Textfeld 14"/>
        <xdr:cNvSpPr txBox="1"/>
      </xdr:nvSpPr>
      <xdr:spPr>
        <a:xfrm>
          <a:off x="47625" y="1495425"/>
          <a:ext cx="468000" cy="15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de-DE" sz="900" b="0">
              <a:latin typeface="Arial" pitchFamily="34" charset="0"/>
              <a:cs typeface="Arial" pitchFamily="34" charset="0"/>
            </a:rPr>
            <a:t>03/2010</a:t>
          </a:r>
        </a:p>
      </xdr:txBody>
    </xdr:sp>
    <xdr:clientData/>
  </xdr:twoCellAnchor>
  <xdr:twoCellAnchor>
    <xdr:from>
      <xdr:col>6</xdr:col>
      <xdr:colOff>466725</xdr:colOff>
      <xdr:row>37</xdr:row>
      <xdr:rowOff>57150</xdr:rowOff>
    </xdr:from>
    <xdr:to>
      <xdr:col>7</xdr:col>
      <xdr:colOff>123826</xdr:colOff>
      <xdr:row>38</xdr:row>
      <xdr:rowOff>66676</xdr:rowOff>
    </xdr:to>
    <xdr:sp macro="" textlink="">
      <xdr:nvSpPr>
        <xdr:cNvPr id="16" name="Textfeld 15"/>
        <xdr:cNvSpPr txBox="1"/>
      </xdr:nvSpPr>
      <xdr:spPr>
        <a:xfrm>
          <a:off x="4095750" y="6076950"/>
          <a:ext cx="152401" cy="161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de-DE" sz="800">
              <a:latin typeface="Arial" pitchFamily="34" charset="0"/>
              <a:cs typeface="Arial" pitchFamily="34" charset="0"/>
            </a:rPr>
            <a:t>*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152400</xdr:rowOff>
    </xdr:from>
    <xdr:to>
      <xdr:col>5</xdr:col>
      <xdr:colOff>762000</xdr:colOff>
      <xdr:row>35</xdr:row>
      <xdr:rowOff>47625</xdr:rowOff>
    </xdr:to>
    <xdr:graphicFrame macro="">
      <xdr:nvGraphicFramePr>
        <xdr:cNvPr id="24620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</xdr:row>
      <xdr:rowOff>9525</xdr:rowOff>
    </xdr:from>
    <xdr:to>
      <xdr:col>0</xdr:col>
      <xdr:colOff>496575</xdr:colOff>
      <xdr:row>16</xdr:row>
      <xdr:rowOff>9525</xdr:rowOff>
    </xdr:to>
    <xdr:sp macro="" textlink="">
      <xdr:nvSpPr>
        <xdr:cNvPr id="11" name="Textfeld 10"/>
        <xdr:cNvSpPr txBox="1"/>
      </xdr:nvSpPr>
      <xdr:spPr>
        <a:xfrm>
          <a:off x="28575" y="2676525"/>
          <a:ext cx="468000" cy="15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de-DE" sz="900" b="0">
              <a:latin typeface="Arial" pitchFamily="34" charset="0"/>
              <a:cs typeface="Arial" pitchFamily="34" charset="0"/>
            </a:rPr>
            <a:t>03/2010</a:t>
          </a:r>
        </a:p>
      </xdr:txBody>
    </xdr:sp>
    <xdr:clientData/>
  </xdr:twoCellAnchor>
  <xdr:twoCellAnchor>
    <xdr:from>
      <xdr:col>2</xdr:col>
      <xdr:colOff>695325</xdr:colOff>
      <xdr:row>33</xdr:row>
      <xdr:rowOff>95250</xdr:rowOff>
    </xdr:from>
    <xdr:to>
      <xdr:col>2</xdr:col>
      <xdr:colOff>819151</xdr:colOff>
      <xdr:row>34</xdr:row>
      <xdr:rowOff>104776</xdr:rowOff>
    </xdr:to>
    <xdr:sp macro="" textlink="">
      <xdr:nvSpPr>
        <xdr:cNvPr id="12" name="Textfeld 11"/>
        <xdr:cNvSpPr txBox="1"/>
      </xdr:nvSpPr>
      <xdr:spPr>
        <a:xfrm>
          <a:off x="3257550" y="5124450"/>
          <a:ext cx="123826" cy="161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de-DE" sz="800">
              <a:latin typeface="Arial" pitchFamily="34" charset="0"/>
              <a:cs typeface="Arial" pitchFamily="34" charset="0"/>
            </a:rPr>
            <a:t>*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6</xdr:col>
      <xdr:colOff>800100</xdr:colOff>
      <xdr:row>32</xdr:row>
      <xdr:rowOff>123825</xdr:rowOff>
    </xdr:to>
    <xdr:graphicFrame macro="">
      <xdr:nvGraphicFramePr>
        <xdr:cNvPr id="32793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</xdr:row>
      <xdr:rowOff>142875</xdr:rowOff>
    </xdr:from>
    <xdr:to>
      <xdr:col>0</xdr:col>
      <xdr:colOff>468000</xdr:colOff>
      <xdr:row>10</xdr:row>
      <xdr:rowOff>142875</xdr:rowOff>
    </xdr:to>
    <xdr:sp macro="" textlink="">
      <xdr:nvSpPr>
        <xdr:cNvPr id="10" name="Textfeld 9"/>
        <xdr:cNvSpPr txBox="1"/>
      </xdr:nvSpPr>
      <xdr:spPr>
        <a:xfrm>
          <a:off x="0" y="1514475"/>
          <a:ext cx="468000" cy="15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de-DE" sz="900" b="0">
              <a:latin typeface="Arial" pitchFamily="34" charset="0"/>
              <a:cs typeface="Arial" pitchFamily="34" charset="0"/>
            </a:rPr>
            <a:t>03/2010</a:t>
          </a: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0.54693</cdr:x>
      <cdr:y>0.93462</cdr:y>
    </cdr:from>
    <cdr:to>
      <cdr:x>0.56796</cdr:x>
      <cdr:y>0.97579</cdr:y>
    </cdr:to>
    <cdr:sp macro="" textlink="">
      <cdr:nvSpPr>
        <cdr:cNvPr id="2" name="Textfeld 11"/>
        <cdr:cNvSpPr txBox="1"/>
      </cdr:nvSpPr>
      <cdr:spPr>
        <a:xfrm xmlns:a="http://schemas.openxmlformats.org/drawingml/2006/main">
          <a:off x="3219450" y="3676650"/>
          <a:ext cx="123826" cy="16192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0" tIns="0" rIns="0" bIns="0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de-DE" sz="800">
              <a:latin typeface="Arial" pitchFamily="34" charset="0"/>
              <a:cs typeface="Arial" pitchFamily="34" charset="0"/>
            </a:rPr>
            <a:t>*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5</xdr:col>
      <xdr:colOff>790575</xdr:colOff>
      <xdr:row>26</xdr:row>
      <xdr:rowOff>0</xdr:rowOff>
    </xdr:to>
    <xdr:graphicFrame macro="">
      <xdr:nvGraphicFramePr>
        <xdr:cNvPr id="47115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0.84196</cdr:x>
      <cdr:y>0.84361</cdr:y>
    </cdr:from>
    <cdr:to>
      <cdr:x>0.93033</cdr:x>
      <cdr:y>0.89917</cdr:y>
    </cdr:to>
    <cdr:sp macro="" textlink="">
      <cdr:nvSpPr>
        <cdr:cNvPr id="2" name="Textfeld 9"/>
        <cdr:cNvSpPr txBox="1"/>
      </cdr:nvSpPr>
      <cdr:spPr>
        <a:xfrm xmlns:a="http://schemas.openxmlformats.org/drawingml/2006/main">
          <a:off x="4458945" y="3093641"/>
          <a:ext cx="468000" cy="203729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0" tIns="0" rIns="0" bIns="0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de-DE" sz="900" b="0">
              <a:latin typeface="Arial" pitchFamily="34" charset="0"/>
              <a:cs typeface="Arial" pitchFamily="34" charset="0"/>
            </a:rPr>
            <a:t>05/2010</a:t>
          </a:r>
        </a:p>
      </cdr:txBody>
    </cdr:sp>
  </cdr:relSizeAnchor>
</c:userShape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I14" sqref="I14"/>
    </sheetView>
  </sheetViews>
  <sheetFormatPr baseColWidth="10" defaultRowHeight="12"/>
  <cols>
    <col min="1" max="1" width="22.625" style="2" bestFit="1" customWidth="1"/>
    <col min="2" max="7" width="9.625" style="2" customWidth="1"/>
    <col min="8" max="16384" width="11" style="2"/>
  </cols>
  <sheetData>
    <row r="1" spans="1:7" s="4" customFormat="1" ht="20.100000000000001" customHeight="1">
      <c r="B1" s="7">
        <v>2005</v>
      </c>
      <c r="C1" s="7">
        <v>2006</v>
      </c>
      <c r="D1" s="7">
        <v>2007</v>
      </c>
      <c r="E1" s="7">
        <v>2008</v>
      </c>
      <c r="F1" s="7">
        <v>2009</v>
      </c>
      <c r="G1" s="7">
        <v>2010</v>
      </c>
    </row>
    <row r="2" spans="1:7" s="5" customFormat="1" ht="20.100000000000001" customHeight="1">
      <c r="A2" s="11" t="s">
        <v>0</v>
      </c>
      <c r="B2" s="13">
        <v>17865</v>
      </c>
      <c r="C2" s="13">
        <v>17430</v>
      </c>
      <c r="D2" s="13">
        <v>18895</v>
      </c>
      <c r="E2" s="13">
        <v>19449</v>
      </c>
      <c r="F2" s="13">
        <v>18676</v>
      </c>
      <c r="G2" s="13">
        <v>18160</v>
      </c>
    </row>
    <row r="3" spans="1:7" s="5" customFormat="1" ht="20.100000000000001" customHeight="1">
      <c r="A3" s="11" t="s">
        <v>1</v>
      </c>
      <c r="B3" s="13">
        <v>2991</v>
      </c>
      <c r="C3" s="13">
        <v>2897</v>
      </c>
      <c r="D3" s="13">
        <v>3100</v>
      </c>
      <c r="E3" s="13">
        <v>3188</v>
      </c>
      <c r="F3" s="13">
        <v>3199</v>
      </c>
      <c r="G3" s="13">
        <v>3221</v>
      </c>
    </row>
    <row r="4" spans="1:7" s="5" customFormat="1" ht="20.100000000000001" customHeight="1">
      <c r="A4" s="11" t="s">
        <v>2</v>
      </c>
      <c r="B4" s="13">
        <v>3110</v>
      </c>
      <c r="C4" s="13">
        <v>2936</v>
      </c>
      <c r="D4" s="13">
        <v>3234</v>
      </c>
      <c r="E4" s="13">
        <v>3439</v>
      </c>
      <c r="F4" s="13">
        <v>3421</v>
      </c>
      <c r="G4" s="13">
        <v>3363</v>
      </c>
    </row>
    <row r="5" spans="1:7" s="5" customFormat="1" ht="20.100000000000001" customHeight="1">
      <c r="A5" s="11" t="s">
        <v>3</v>
      </c>
      <c r="B5" s="13"/>
      <c r="C5" s="13"/>
      <c r="D5" s="13">
        <v>1144</v>
      </c>
      <c r="E5" s="13">
        <v>1108</v>
      </c>
      <c r="F5" s="13">
        <v>973</v>
      </c>
      <c r="G5" s="13">
        <v>894</v>
      </c>
    </row>
  </sheetData>
  <pageMargins left="0.75" right="0.48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topLeftCell="A19" zoomScaleNormal="100" workbookViewId="0">
      <selection activeCell="D44" sqref="D44"/>
    </sheetView>
  </sheetViews>
  <sheetFormatPr baseColWidth="10" defaultRowHeight="12"/>
  <cols>
    <col min="1" max="1" width="15.125" style="2" bestFit="1" customWidth="1"/>
    <col min="2" max="12" width="6.5" style="2" bestFit="1" customWidth="1"/>
    <col min="13" max="16384" width="11" style="2"/>
  </cols>
  <sheetData>
    <row r="1" spans="1:12" s="8" customFormat="1" ht="20.100000000000001" customHeight="1">
      <c r="A1" s="6"/>
      <c r="B1" s="7">
        <v>2000</v>
      </c>
      <c r="C1" s="7">
        <v>2001</v>
      </c>
      <c r="D1" s="7">
        <v>2002</v>
      </c>
      <c r="E1" s="7">
        <v>2003</v>
      </c>
      <c r="F1" s="7">
        <v>2004</v>
      </c>
      <c r="G1" s="7">
        <v>2005</v>
      </c>
      <c r="H1" s="7">
        <v>2006</v>
      </c>
      <c r="I1" s="7">
        <v>2007</v>
      </c>
      <c r="J1" s="7">
        <v>2008</v>
      </c>
      <c r="K1" s="7">
        <v>2009</v>
      </c>
      <c r="L1" s="7">
        <v>2010</v>
      </c>
    </row>
    <row r="2" spans="1:12" s="5" customFormat="1" ht="20.100000000000001" customHeight="1">
      <c r="A2" s="9" t="s">
        <v>4</v>
      </c>
      <c r="B2" s="10">
        <v>246450</v>
      </c>
      <c r="C2" s="10">
        <v>241710</v>
      </c>
      <c r="D2" s="10">
        <v>237951</v>
      </c>
      <c r="E2" s="10">
        <v>238078</v>
      </c>
      <c r="F2" s="10">
        <v>237093</v>
      </c>
      <c r="G2" s="10">
        <v>235959</v>
      </c>
      <c r="H2" s="10">
        <v>233874</v>
      </c>
      <c r="I2" s="10">
        <v>232267</v>
      </c>
      <c r="J2" s="10">
        <v>230900</v>
      </c>
      <c r="K2" s="10">
        <v>230377</v>
      </c>
      <c r="L2" s="10">
        <v>230149</v>
      </c>
    </row>
    <row r="3" spans="1:12" s="5" customFormat="1" ht="20.100000000000001" customHeight="1">
      <c r="A3" s="11" t="s">
        <v>5</v>
      </c>
      <c r="B3" s="10">
        <v>17469</v>
      </c>
      <c r="C3" s="10">
        <v>17601</v>
      </c>
      <c r="D3" s="10">
        <v>18522</v>
      </c>
      <c r="E3" s="10">
        <v>18927</v>
      </c>
      <c r="F3" s="10">
        <v>18405</v>
      </c>
      <c r="G3" s="10">
        <v>17865</v>
      </c>
      <c r="H3" s="10">
        <v>17430</v>
      </c>
      <c r="I3" s="10">
        <v>18895</v>
      </c>
      <c r="J3" s="10">
        <v>19449</v>
      </c>
      <c r="K3" s="10">
        <v>18676</v>
      </c>
      <c r="L3" s="10">
        <v>18381</v>
      </c>
    </row>
    <row r="4" spans="1:12" s="5" customFormat="1" ht="20.100000000000001" customHeight="1">
      <c r="A4" s="11" t="s">
        <v>7</v>
      </c>
      <c r="B4" s="12">
        <f t="shared" ref="B4:L4" si="0">B3*100/B2</f>
        <v>7.0882531953743149</v>
      </c>
      <c r="C4" s="12">
        <f t="shared" si="0"/>
        <v>7.2818666997641799</v>
      </c>
      <c r="D4" s="12">
        <f t="shared" si="0"/>
        <v>7.7839555202541701</v>
      </c>
      <c r="E4" s="12">
        <f t="shared" si="0"/>
        <v>7.9499155738875498</v>
      </c>
      <c r="F4" s="12">
        <f t="shared" si="0"/>
        <v>7.7627766319545497</v>
      </c>
      <c r="G4" s="12">
        <f t="shared" si="0"/>
        <v>7.5712305951457672</v>
      </c>
      <c r="H4" s="12">
        <f t="shared" si="0"/>
        <v>7.4527309576951692</v>
      </c>
      <c r="I4" s="12">
        <f t="shared" si="0"/>
        <v>8.135034249376794</v>
      </c>
      <c r="J4" s="12">
        <f t="shared" si="0"/>
        <v>8.4231268947596369</v>
      </c>
      <c r="K4" s="12">
        <f t="shared" si="0"/>
        <v>8.1067120415666487</v>
      </c>
      <c r="L4" s="12">
        <f t="shared" si="0"/>
        <v>7.9865652251367596</v>
      </c>
    </row>
    <row r="40" spans="1:1">
      <c r="A40" s="2" t="s">
        <v>6</v>
      </c>
    </row>
  </sheetData>
  <pageMargins left="0.70866141732283472" right="0.27559055118110237" top="0.78740157480314965" bottom="0.78740157480314965" header="0.31496062992125984" footer="0.31496062992125984"/>
  <pageSetup paperSize="9" scale="8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topLeftCell="A16" workbookViewId="0">
      <selection activeCell="B6" sqref="B6"/>
    </sheetView>
  </sheetViews>
  <sheetFormatPr baseColWidth="10" defaultRowHeight="12"/>
  <cols>
    <col min="1" max="1" width="22.625" style="2" bestFit="1" customWidth="1"/>
    <col min="2" max="16384" width="11" style="2"/>
  </cols>
  <sheetData>
    <row r="1" spans="1:5" s="4" customFormat="1" ht="20.100000000000001" customHeight="1">
      <c r="B1" s="7">
        <v>2007</v>
      </c>
      <c r="C1" s="7">
        <v>2008</v>
      </c>
      <c r="D1" s="7">
        <v>2009</v>
      </c>
      <c r="E1" s="7">
        <v>2010</v>
      </c>
    </row>
    <row r="2" spans="1:5" s="5" customFormat="1" ht="20.100000000000001" customHeight="1">
      <c r="A2" s="11" t="s">
        <v>9</v>
      </c>
      <c r="B2" s="13">
        <v>29755</v>
      </c>
      <c r="C2" s="13">
        <v>29108</v>
      </c>
      <c r="D2" s="13">
        <v>29566</v>
      </c>
      <c r="E2" s="13">
        <v>29695</v>
      </c>
    </row>
    <row r="3" spans="1:5" s="5" customFormat="1" ht="20.100000000000001" customHeight="1">
      <c r="A3" s="11" t="s">
        <v>8</v>
      </c>
      <c r="B3" s="13">
        <v>7478</v>
      </c>
      <c r="C3" s="13">
        <v>7735</v>
      </c>
      <c r="D3" s="13">
        <v>7593</v>
      </c>
      <c r="E3" s="13">
        <v>7570</v>
      </c>
    </row>
    <row r="4" spans="1:5" s="5" customFormat="1" ht="20.100000000000001" customHeight="1">
      <c r="A4" s="11" t="s">
        <v>7</v>
      </c>
      <c r="B4" s="14">
        <f>B3*100/B2</f>
        <v>25.131910603259957</v>
      </c>
      <c r="C4" s="14">
        <f>C3*100/C2</f>
        <v>26.573450597773807</v>
      </c>
      <c r="D4" s="14">
        <f>D3*100/D2</f>
        <v>25.681526077250897</v>
      </c>
      <c r="E4" s="14">
        <f>E3*100/E2</f>
        <v>25.492507156086884</v>
      </c>
    </row>
    <row r="37" spans="1:1">
      <c r="A37" s="2" t="s">
        <v>10</v>
      </c>
    </row>
  </sheetData>
  <pageMargins left="0.88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sqref="A1:E6"/>
    </sheetView>
  </sheetViews>
  <sheetFormatPr baseColWidth="10" defaultRowHeight="12"/>
  <cols>
    <col min="1" max="1" width="11.75" style="2" bestFit="1" customWidth="1"/>
    <col min="2" max="16384" width="11" style="2"/>
  </cols>
  <sheetData>
    <row r="1" spans="1:6" s="1" customFormat="1">
      <c r="B1" s="1">
        <v>2007</v>
      </c>
      <c r="C1" s="1">
        <v>2008</v>
      </c>
      <c r="D1" s="1">
        <v>2009</v>
      </c>
      <c r="E1" s="1">
        <v>2010</v>
      </c>
    </row>
    <row r="2" spans="1:6">
      <c r="A2" s="2" t="s">
        <v>9</v>
      </c>
      <c r="B2" s="2">
        <v>232267</v>
      </c>
      <c r="C2" s="2">
        <v>230900</v>
      </c>
      <c r="D2" s="2">
        <v>230377</v>
      </c>
      <c r="E2" s="2">
        <v>230149</v>
      </c>
      <c r="F2" s="2" t="s">
        <v>15</v>
      </c>
    </row>
    <row r="3" spans="1:6">
      <c r="A3" s="2" t="s">
        <v>11</v>
      </c>
      <c r="B3" s="2">
        <v>7478</v>
      </c>
      <c r="C3" s="2">
        <v>7735</v>
      </c>
      <c r="D3" s="2">
        <v>7593</v>
      </c>
      <c r="E3" s="2">
        <v>7570</v>
      </c>
    </row>
    <row r="4" spans="1:6">
      <c r="A4" s="2" t="s">
        <v>12</v>
      </c>
      <c r="B4" s="1">
        <v>11417</v>
      </c>
      <c r="C4" s="1">
        <v>11714</v>
      </c>
      <c r="D4" s="1">
        <v>11085</v>
      </c>
      <c r="E4" s="1">
        <v>10889</v>
      </c>
    </row>
    <row r="5" spans="1:6">
      <c r="A5" s="2" t="s">
        <v>13</v>
      </c>
      <c r="B5" s="3">
        <f>B3*100/B2</f>
        <v>3.2195705804096146</v>
      </c>
      <c r="C5" s="3">
        <f>C3*100/C2</f>
        <v>3.349935036812473</v>
      </c>
      <c r="D5" s="3">
        <f>D3*100/D2</f>
        <v>3.295901934654935</v>
      </c>
      <c r="E5" s="3">
        <f>E3*100/E2</f>
        <v>3.2891735354053244</v>
      </c>
    </row>
    <row r="6" spans="1:6">
      <c r="A6" s="2" t="s">
        <v>14</v>
      </c>
      <c r="B6" s="3">
        <f>B4*100/B2</f>
        <v>4.9154636689671802</v>
      </c>
      <c r="C6" s="3">
        <f>C4*100/C2</f>
        <v>5.0731918579471635</v>
      </c>
      <c r="D6" s="3">
        <f>D4*100/D2</f>
        <v>4.8116782491307726</v>
      </c>
      <c r="E6" s="3">
        <f>E4*100/E2</f>
        <v>4.7312827776788078</v>
      </c>
    </row>
    <row r="34" spans="1:1">
      <c r="A34" s="2" t="s">
        <v>10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F4" sqref="F4"/>
    </sheetView>
  </sheetViews>
  <sheetFormatPr baseColWidth="10" defaultRowHeight="14.25"/>
  <cols>
    <col min="1" max="1" width="15.125" bestFit="1" customWidth="1"/>
  </cols>
  <sheetData>
    <row r="1" spans="1:5" s="5" customFormat="1" ht="20.100000000000001" customHeight="1">
      <c r="A1" s="4"/>
      <c r="B1" s="7">
        <v>2007</v>
      </c>
      <c r="C1" s="7">
        <v>2008</v>
      </c>
      <c r="D1" s="7">
        <v>2009</v>
      </c>
      <c r="E1" s="7">
        <v>2010</v>
      </c>
    </row>
    <row r="2" spans="1:5" s="5" customFormat="1" ht="20.100000000000001" customHeight="1">
      <c r="A2" s="11" t="s">
        <v>0</v>
      </c>
      <c r="B2" s="13">
        <v>18895</v>
      </c>
      <c r="C2" s="13">
        <v>19449</v>
      </c>
      <c r="D2" s="13">
        <v>18676</v>
      </c>
      <c r="E2" s="13">
        <v>18160</v>
      </c>
    </row>
    <row r="3" spans="1:5" s="5" customFormat="1" ht="20.100000000000001" customHeight="1">
      <c r="A3" s="11" t="s">
        <v>17</v>
      </c>
      <c r="B3" s="13">
        <v>7478</v>
      </c>
      <c r="C3" s="13">
        <v>7735</v>
      </c>
      <c r="D3" s="13">
        <v>7593</v>
      </c>
      <c r="E3" s="13">
        <v>7478</v>
      </c>
    </row>
    <row r="4" spans="1:5" s="5" customFormat="1" ht="20.100000000000001" customHeight="1">
      <c r="A4" s="11" t="s">
        <v>16</v>
      </c>
      <c r="B4" s="13">
        <v>11417</v>
      </c>
      <c r="C4" s="13">
        <v>11714</v>
      </c>
      <c r="D4" s="13">
        <v>11085</v>
      </c>
      <c r="E4" s="13">
        <v>10889</v>
      </c>
    </row>
    <row r="5" spans="1:5">
      <c r="A5" s="2"/>
      <c r="B5" s="3"/>
      <c r="C5" s="3"/>
      <c r="D5" s="3"/>
      <c r="E5" s="3"/>
    </row>
    <row r="6" spans="1:5">
      <c r="A6" s="2"/>
      <c r="B6" s="3"/>
      <c r="C6" s="3"/>
      <c r="D6" s="3"/>
      <c r="E6" s="3"/>
    </row>
  </sheetData>
  <pageMargins left="0.79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Insgesamt Kinder bis 18</vt:lpstr>
      <vt:lpstr>Vergleich</vt:lpstr>
      <vt:lpstr>Vergleich bis 18 2007 - 2010</vt:lpstr>
      <vt:lpstr>Vergleich alle 2007-2010</vt:lpstr>
      <vt:lpstr>Gesamt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2010-06-10T09:21:13Z</cp:lastPrinted>
  <dcterms:created xsi:type="dcterms:W3CDTF">2010-06-09T06:31:08Z</dcterms:created>
  <dcterms:modified xsi:type="dcterms:W3CDTF">2010-08-16T13:54:39Z</dcterms:modified>
</cp:coreProperties>
</file>