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580" windowHeight="8835" tabRatio="817"/>
  </bookViews>
  <sheets>
    <sheet name="2011-02-02 PrioLi gem. SVA" sheetId="6" r:id="rId1"/>
    <sheet name="2011-01-19 an Dez IV" sheetId="4" r:id="rId2"/>
  </sheets>
  <definedNames>
    <definedName name="_xlnm.Print_Area" localSheetId="1">'2011-01-19 an Dez IV'!$A$1:$G$88</definedName>
    <definedName name="_xlnm.Print_Titles" localSheetId="1">'2011-01-19 an Dez IV'!$A:$B</definedName>
    <definedName name="_xlnm.Print_Titles" localSheetId="0">'2011-02-02 PrioLi gem. SVA'!$1:$3</definedName>
  </definedNames>
  <calcPr calcId="125725" fullCalcOnLoad="1"/>
</workbook>
</file>

<file path=xl/calcChain.xml><?xml version="1.0" encoding="utf-8"?>
<calcChain xmlns="http://schemas.openxmlformats.org/spreadsheetml/2006/main">
  <c r="A1" i="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C87"/>
  <c r="D87"/>
</calcChain>
</file>

<file path=xl/sharedStrings.xml><?xml version="1.0" encoding="utf-8"?>
<sst xmlns="http://schemas.openxmlformats.org/spreadsheetml/2006/main" count="329" uniqueCount="162">
  <si>
    <t>Brandschutzmaßnahmen EB KITA</t>
  </si>
  <si>
    <t>Kita</t>
  </si>
  <si>
    <t>Bemerkungen</t>
  </si>
  <si>
    <t>Däumeling</t>
  </si>
  <si>
    <t>Entdeckerland</t>
  </si>
  <si>
    <t>Schatztruhe</t>
  </si>
  <si>
    <t>Fuchs und Elster</t>
  </si>
  <si>
    <t>Tabaluga</t>
  </si>
  <si>
    <t>Gestiefelter Kater</t>
  </si>
  <si>
    <t>Lustiger Kater</t>
  </si>
  <si>
    <t>Kleiner Spatz</t>
  </si>
  <si>
    <t>Kinderinsel</t>
  </si>
  <si>
    <t>Maxl</t>
  </si>
  <si>
    <t>Peter Pan</t>
  </si>
  <si>
    <t>Tierhäuschen I</t>
  </si>
  <si>
    <t>Tierhäuschen II</t>
  </si>
  <si>
    <t>Freiheit</t>
  </si>
  <si>
    <t>Hasenberg</t>
  </si>
  <si>
    <t>Heideröschen</t>
  </si>
  <si>
    <t>Kleine Entdecker Kanena</t>
  </si>
  <si>
    <t>Lutherstraße</t>
  </si>
  <si>
    <t>Ökolino</t>
  </si>
  <si>
    <t>Maxim-Gorki-Straße 9</t>
  </si>
  <si>
    <t>Friedrich-List-Straße 20</t>
  </si>
  <si>
    <t>Klosterstraße 5</t>
  </si>
  <si>
    <t>Paul-Singer-Straße 61c</t>
  </si>
  <si>
    <t>Fritz-Hoffmann-Straße 36</t>
  </si>
  <si>
    <t>Bearbeitungsstand</t>
  </si>
  <si>
    <t>geplant in KII - nicht realisiert</t>
  </si>
  <si>
    <t>Am Breiten Pfuhl KiKrippe</t>
  </si>
  <si>
    <t>Däumelinchen  Int.</t>
  </si>
  <si>
    <t>Froschkönig</t>
  </si>
  <si>
    <t>Goldenes Schlüsselchen</t>
  </si>
  <si>
    <t>Georg F. Händel</t>
  </si>
  <si>
    <t>Herweghstraße 9</t>
  </si>
  <si>
    <t>KG Einstein</t>
  </si>
  <si>
    <t>Kinderland Int</t>
  </si>
  <si>
    <t>Kinderwelt</t>
  </si>
  <si>
    <t>Sebastian Kneipp</t>
  </si>
  <si>
    <t>Krähenberg</t>
  </si>
  <si>
    <t>Mauseloch</t>
  </si>
  <si>
    <t>Reideburg I</t>
  </si>
  <si>
    <t xml:space="preserve">Schneeweißchen u. Rosenrot </t>
  </si>
  <si>
    <t>Sonnenschein</t>
  </si>
  <si>
    <t>Spielkiste Int.</t>
  </si>
  <si>
    <t>Stadtzwerge</t>
  </si>
  <si>
    <t>Vier Jahreszeiten</t>
  </si>
  <si>
    <t>Wunderpferdchen</t>
  </si>
  <si>
    <t>01</t>
  </si>
  <si>
    <t>Int. Haus Kunterbunt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</si>
  <si>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</si>
  <si>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</si>
  <si>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</si>
  <si>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</si>
  <si>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</si>
  <si>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</si>
  <si>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</si>
  <si>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</si>
  <si>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</si>
  <si>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</si>
  <si>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Taubenhaus/ Int. Taubenhaus</t>
  </si>
  <si>
    <t>Waldhaus/ Int. Waldhaus</t>
  </si>
  <si>
    <t>Welt-Entdecker (Sonnenkinder, Kleiner Rabe)</t>
  </si>
  <si>
    <t>1</t>
  </si>
  <si>
    <t>2</t>
  </si>
  <si>
    <t>3</t>
  </si>
  <si>
    <t>4</t>
  </si>
  <si>
    <t>5</t>
  </si>
  <si>
    <t>keine brandschutztechn. Ertüchtigung außerhalb der BU-Maßnahmen erforderlich</t>
  </si>
  <si>
    <t>FM-Anträge KII</t>
  </si>
  <si>
    <t>Pustelinchen</t>
  </si>
  <si>
    <r>
      <t xml:space="preserve">S </t>
    </r>
    <r>
      <rPr>
        <b/>
        <sz val="10"/>
        <rFont val="Arial"/>
        <family val="2"/>
      </rPr>
      <t>brutto</t>
    </r>
  </si>
  <si>
    <t>Rettungswege</t>
  </si>
  <si>
    <t>Teilbaugenehmigung</t>
  </si>
  <si>
    <t>Entwurfsplanung</t>
  </si>
  <si>
    <t>Stand Kostenschätzung Phase 2/ 3</t>
  </si>
  <si>
    <t>Ausführungsplanung</t>
  </si>
  <si>
    <t>Int. Sausewind/ Int. Traumland</t>
  </si>
  <si>
    <t xml:space="preserve"> Ertüchtigung</t>
  </si>
  <si>
    <t>Brandschutztechn.</t>
  </si>
  <si>
    <t>Gesamtsanierung erforderlich</t>
  </si>
  <si>
    <t>im KII angemeldet - abgelehnt</t>
  </si>
  <si>
    <t>bereits ertüchtigte Kitas</t>
  </si>
  <si>
    <t>Priorität  Brandschutz</t>
  </si>
  <si>
    <t>Anschrift</t>
  </si>
  <si>
    <t xml:space="preserve">Bautyp / -jahr </t>
  </si>
  <si>
    <t>bisher realisierte brandschutztechnische Teilmaßnahmen</t>
  </si>
  <si>
    <t>D = Denkmalschutz</t>
  </si>
  <si>
    <t>Abschottung
Treppenraum/
Flure</t>
  </si>
  <si>
    <t xml:space="preserve">Brand-/ Rauchmeldung
autom.         </t>
  </si>
  <si>
    <t xml:space="preserve">elektr. Haus-
alarmierung        </t>
  </si>
  <si>
    <t>Rauch-
abzugs-
anlage</t>
  </si>
  <si>
    <t>Feuer-wehr-zufahrt</t>
  </si>
  <si>
    <t xml:space="preserve">gesetzliche Grundlage : BauO LSA v. 20.12.2005 </t>
  </si>
  <si>
    <t>1 = i.O.                        5 = schlecht</t>
  </si>
  <si>
    <t>Brandschutzbedarf</t>
  </si>
  <si>
    <t>nein</t>
  </si>
  <si>
    <t>Kindertagesstätte</t>
  </si>
  <si>
    <t>Am Breiten Pfuhl KiKrippe
KG Einstein</t>
  </si>
  <si>
    <t>Däumeling
Schneeweißchen &amp; Rosenrot</t>
  </si>
  <si>
    <t>Entdeckerland
Goldenes Schlüsselchen</t>
  </si>
  <si>
    <t>Froschkönig
Schatztruhe</t>
  </si>
  <si>
    <t>Fuchs und Elster
Tabaluga</t>
  </si>
  <si>
    <t>Gestiefelter Kater
Lustiger Kater</t>
  </si>
  <si>
    <t>Kleiner Spatz
Pustelinchen</t>
  </si>
  <si>
    <t>Maxl
Peter Pan</t>
  </si>
  <si>
    <t>Tierhäuschen I
Tiehäuschen II</t>
  </si>
  <si>
    <t>Int. Sausewind
Int. Traumland</t>
  </si>
  <si>
    <t>Int. Däumelinchen
Int. Haus Kunterbunt</t>
  </si>
  <si>
    <t>Plattenbau 1975
2-geschossig</t>
  </si>
  <si>
    <t>Plattenbau 1973
2-geschossig/ Verbinder/
1-geschossiger Anbau</t>
  </si>
  <si>
    <t>Plattenbau 1975
2-geschossig/ Verbinder/
1-geschossiger Anbau</t>
  </si>
  <si>
    <t>Plattenbau 1972
2-geschossig/ 
1-geschossiger Sozialtrakt
Verbindung zum Wohnhaus</t>
  </si>
  <si>
    <t>Plattenbau 1970
2-geschossig/ 
1-geschossiger Sozialtrakt
Verbindung zum Wohnhaus</t>
  </si>
  <si>
    <t>Plattenbau 1970
2-geschossig/ Verbinder/
1-geschossiger Anbau</t>
  </si>
  <si>
    <t>Plattenbau 1970
2-geschossig/ 
1-geschossiger Sozialtrakt</t>
  </si>
  <si>
    <t>Plattenbau 1976
2-geschossig</t>
  </si>
  <si>
    <t>Plattenbau 1970
2-geschossig/ 
2 Verbindungen zum Wohnhaus</t>
  </si>
  <si>
    <t>Plattenbau 1985
2-geschossig</t>
  </si>
  <si>
    <t>Plattenbau 1977
2-geschossig</t>
  </si>
  <si>
    <t>Baracke 1950
1-geschossig</t>
  </si>
  <si>
    <t>Altbau / ca. 1900
3-geschossig                                     D</t>
  </si>
  <si>
    <t>Plattenbau 1977
1-geschossig</t>
  </si>
  <si>
    <t>Baracke ca. 1940
1-geschossig</t>
  </si>
  <si>
    <t xml:space="preserve">Altbau / ca. 1920
3-geschossig                                     </t>
  </si>
  <si>
    <t>Baracke ca. 1950
1-geschossig</t>
  </si>
  <si>
    <t>Baracke ca. 1975
3 Gebäudeteile
1-geschossig</t>
  </si>
  <si>
    <t>Plattenbau 1982
2-geschossig</t>
  </si>
  <si>
    <t xml:space="preserve">Altbau / 1930
3-geschossig                                          </t>
  </si>
  <si>
    <t>Otto-Hahn-Straße 5
Carl-Schorlemmer-Ring 24a</t>
  </si>
  <si>
    <t>Oleanderweg 44
Oleanderweg 2a</t>
  </si>
  <si>
    <t>Ringelnatzweg 1
Ringelnatzweg 2</t>
  </si>
  <si>
    <t>Ludwig-Hertzfeld-Straße 14a
Ludwig-Hertzfeld-Straße 14 b</t>
  </si>
  <si>
    <t>Am Breiten Pfuhl 18a
Am Breiten Pfuhl 18 b</t>
  </si>
  <si>
    <t>Gottfried-Semper-Straße 15
Gottfried-Semper-Straße 16</t>
  </si>
  <si>
    <t>Aralienstraße 16a
Aralienstraße 16</t>
  </si>
  <si>
    <t>Ouluer Straße 2a
Ouluer Straße 2</t>
  </si>
  <si>
    <t>Brahmsbogen 14
Brahmsbogen 16</t>
  </si>
  <si>
    <t>Züricher Straße 51
Züricher Straße 53</t>
  </si>
  <si>
    <t>Wilhelm-von-Kügelgen Straße 6a</t>
  </si>
  <si>
    <t>Heidestraße 13</t>
  </si>
  <si>
    <t>Straße zum Planetarium 53</t>
  </si>
  <si>
    <t>Albert-Schweitzer-Straße 25a</t>
  </si>
  <si>
    <t>Krausenstraße 12</t>
  </si>
  <si>
    <t>X</t>
  </si>
  <si>
    <t>nicht anerkannt
(Schlauch)</t>
  </si>
  <si>
    <t>X
(rauchdicht)</t>
  </si>
  <si>
    <t>nicht erforderlich</t>
  </si>
  <si>
    <t>Brandmelde-
zentrale BMA</t>
  </si>
  <si>
    <t>Kosten-schätzung</t>
  </si>
  <si>
    <t>Megafon</t>
  </si>
  <si>
    <t xml:space="preserve">                                             Brand-schutz</t>
  </si>
  <si>
    <t>Brandschutz bisher nur in Gesamtsanierung betrachtet</t>
  </si>
  <si>
    <t>EB Kita</t>
  </si>
  <si>
    <t>außer
Kopfräume</t>
  </si>
  <si>
    <t>fehlt für HT
Kopfräume</t>
  </si>
  <si>
    <t>fehlt für Kopfräume</t>
  </si>
  <si>
    <t>fehlt für
Kopfräume</t>
  </si>
  <si>
    <t>2.Rett.-
weg
bauseits
vorhanden</t>
  </si>
  <si>
    <t xml:space="preserve">Aufschaltung auf FW </t>
  </si>
  <si>
    <t>Teilbaugenehmigung für 2. Rettungsweg liegt vor
Ertüchtigung Flure und TH liegt in Konzept vor
Abschottung Haustechnik noch nicht beplant (keine Kostenschätzung vorhanden)</t>
  </si>
  <si>
    <t>Ertüchtigung Flure und TH liegt in Konzept vor
Abschottung Haustechnik noch nicht beplant (keine Kostenschätzung vorhanden)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</si>
</sst>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84" formatCode="&quot;KT &quot;0"/>
  </numFmts>
  <fonts count="13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vertAlign val="superscript"/>
      <sz val="10"/>
      <name val="Arial"/>
      <family val="2"/>
    </font>
    <font>
      <sz val="11"/>
      <color indexed="30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1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0" xfId="1" applyFont="1" applyAlignment="1">
      <alignment horizontal="left"/>
    </xf>
    <xf numFmtId="44" fontId="3" fillId="0" borderId="0" xfId="1" applyFont="1"/>
    <xf numFmtId="44" fontId="2" fillId="0" borderId="0" xfId="1" applyFont="1"/>
    <xf numFmtId="44" fontId="0" fillId="0" borderId="0" xfId="1" applyFont="1"/>
    <xf numFmtId="0" fontId="8" fillId="0" borderId="0" xfId="0" applyFont="1"/>
    <xf numFmtId="0" fontId="3" fillId="0" borderId="5" xfId="0" applyFont="1" applyBorder="1"/>
    <xf numFmtId="14" fontId="3" fillId="0" borderId="6" xfId="1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44" fontId="3" fillId="0" borderId="0" xfId="1" applyFont="1" applyBorder="1" applyAlignment="1">
      <alignment horizontal="center"/>
    </xf>
    <xf numFmtId="0" fontId="3" fillId="0" borderId="1" xfId="0" applyFont="1" applyBorder="1"/>
    <xf numFmtId="44" fontId="2" fillId="0" borderId="0" xfId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quotePrefix="1" applyFont="1" applyBorder="1"/>
    <xf numFmtId="0" fontId="0" fillId="0" borderId="3" xfId="0" quotePrefix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84" fontId="5" fillId="0" borderId="1" xfId="0" applyNumberFormat="1" applyFont="1" applyFill="1" applyBorder="1" applyAlignment="1">
      <alignment horizontal="left" vertical="center"/>
    </xf>
    <xf numFmtId="0" fontId="6" fillId="0" borderId="3" xfId="0" quotePrefix="1" applyFont="1" applyBorder="1"/>
    <xf numFmtId="0" fontId="6" fillId="0" borderId="1" xfId="0" applyFont="1" applyBorder="1"/>
    <xf numFmtId="0" fontId="6" fillId="0" borderId="3" xfId="0" applyFont="1" applyBorder="1"/>
    <xf numFmtId="0" fontId="7" fillId="0" borderId="1" xfId="0" applyFont="1" applyBorder="1"/>
    <xf numFmtId="0" fontId="0" fillId="0" borderId="7" xfId="0" applyBorder="1"/>
    <xf numFmtId="14" fontId="3" fillId="0" borderId="5" xfId="1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44" fontId="3" fillId="0" borderId="3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6" fillId="0" borderId="3" xfId="1" applyFont="1" applyBorder="1" applyAlignment="1"/>
    <xf numFmtId="44" fontId="0" fillId="0" borderId="3" xfId="1" applyFont="1" applyBorder="1"/>
    <xf numFmtId="44" fontId="0" fillId="0" borderId="0" xfId="1" applyFont="1" applyBorder="1"/>
    <xf numFmtId="44" fontId="5" fillId="0" borderId="3" xfId="1" applyFont="1" applyFill="1" applyBorder="1" applyAlignment="1">
      <alignment horizontal="left" vertical="center"/>
    </xf>
    <xf numFmtId="44" fontId="5" fillId="0" borderId="3" xfId="1" applyFont="1" applyFill="1" applyBorder="1" applyAlignment="1">
      <alignment horizontal="left" vertical="center" wrapText="1"/>
    </xf>
    <xf numFmtId="44" fontId="6" fillId="0" borderId="3" xfId="1" applyFont="1" applyBorder="1"/>
    <xf numFmtId="44" fontId="6" fillId="0" borderId="0" xfId="1" applyFont="1" applyBorder="1"/>
    <xf numFmtId="44" fontId="0" fillId="0" borderId="7" xfId="1" applyFont="1" applyBorder="1"/>
    <xf numFmtId="44" fontId="0" fillId="0" borderId="8" xfId="1" applyFont="1" applyBorder="1"/>
    <xf numFmtId="0" fontId="2" fillId="0" borderId="4" xfId="0" applyFont="1" applyBorder="1"/>
    <xf numFmtId="44" fontId="2" fillId="0" borderId="5" xfId="1" applyFont="1" applyBorder="1"/>
    <xf numFmtId="44" fontId="2" fillId="0" borderId="6" xfId="1" applyFont="1" applyBorder="1" applyAlignment="1">
      <alignment horizontal="center"/>
    </xf>
    <xf numFmtId="0" fontId="0" fillId="0" borderId="5" xfId="0" applyBorder="1"/>
    <xf numFmtId="0" fontId="5" fillId="0" borderId="4" xfId="0" applyFont="1" applyFill="1" applyBorder="1" applyAlignment="1">
      <alignment horizontal="left" vertical="center"/>
    </xf>
    <xf numFmtId="44" fontId="5" fillId="0" borderId="5" xfId="1" applyFont="1" applyFill="1" applyBorder="1" applyAlignment="1">
      <alignment horizontal="left" vertical="center"/>
    </xf>
    <xf numFmtId="44" fontId="0" fillId="0" borderId="6" xfId="1" applyFont="1" applyBorder="1"/>
    <xf numFmtId="44" fontId="0" fillId="0" borderId="5" xfId="1" applyFont="1" applyBorder="1"/>
    <xf numFmtId="0" fontId="5" fillId="0" borderId="2" xfId="0" applyFont="1" applyFill="1" applyBorder="1" applyAlignment="1">
      <alignment horizontal="left" vertical="center"/>
    </xf>
    <xf numFmtId="44" fontId="5" fillId="0" borderId="7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 wrapText="1"/>
    </xf>
    <xf numFmtId="18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" fontId="2" fillId="0" borderId="23" xfId="0" applyNumberFormat="1" applyFont="1" applyBorder="1" applyAlignment="1">
      <alignment horizontal="center" vertical="top" wrapText="1"/>
    </xf>
    <xf numFmtId="1" fontId="2" fillId="0" borderId="24" xfId="0" applyNumberFormat="1" applyFont="1" applyBorder="1" applyAlignment="1">
      <alignment horizontal="center" vertical="top" wrapText="1"/>
    </xf>
    <xf numFmtId="1" fontId="2" fillId="0" borderId="25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Layout" topLeftCell="A7" zoomScaleNormal="80" workbookViewId="0">
      <pane ySplit="7545" topLeftCell="A16"/>
      <selection activeCell="A7" sqref="A7"/>
      <selection pane="bottomLeft" sqref="A1:C1"/>
    </sheetView>
  </sheetViews>
  <sheetFormatPr baseColWidth="10" defaultRowHeight="80.25" customHeight="1"/>
  <cols>
    <col min="1" max="1" width="5" style="106" customWidth="1"/>
    <col min="2" max="3" width="5" style="107" customWidth="1"/>
    <col min="4" max="4" width="22.28515625" style="104" customWidth="1"/>
    <col min="5" max="5" width="29.5703125" style="104" customWidth="1"/>
    <col min="6" max="6" width="27.42578125" style="108" customWidth="1"/>
    <col min="7" max="7" width="13.28515625" style="109" customWidth="1"/>
    <col min="8" max="8" width="14.85546875" style="109" customWidth="1"/>
    <col min="9" max="9" width="12.5703125" style="109" customWidth="1"/>
    <col min="10" max="10" width="15.42578125" style="109" customWidth="1"/>
    <col min="11" max="11" width="13.140625" style="109" customWidth="1"/>
    <col min="12" max="12" width="9.85546875" style="109" customWidth="1"/>
    <col min="13" max="13" width="10.7109375" style="109" customWidth="1"/>
    <col min="14" max="14" width="16" style="110" customWidth="1"/>
    <col min="15" max="15" width="88.5703125" style="111" customWidth="1"/>
    <col min="16" max="16384" width="11.42578125" style="112"/>
  </cols>
  <sheetData>
    <row r="1" spans="1:15" s="76" customFormat="1" ht="80.25" customHeight="1">
      <c r="A1" s="113" t="s">
        <v>83</v>
      </c>
      <c r="B1" s="114"/>
      <c r="C1" s="115"/>
      <c r="D1" s="71" t="s">
        <v>97</v>
      </c>
      <c r="E1" s="72" t="s">
        <v>84</v>
      </c>
      <c r="F1" s="73" t="s">
        <v>85</v>
      </c>
      <c r="G1" s="116" t="s">
        <v>86</v>
      </c>
      <c r="H1" s="116"/>
      <c r="I1" s="116"/>
      <c r="J1" s="116"/>
      <c r="K1" s="116"/>
      <c r="L1" s="116"/>
      <c r="M1" s="116"/>
      <c r="N1" s="74" t="s">
        <v>149</v>
      </c>
      <c r="O1" s="75" t="s">
        <v>2</v>
      </c>
    </row>
    <row r="2" spans="1:15" s="76" customFormat="1" ht="80.25" customHeight="1" thickBot="1">
      <c r="A2" s="77" t="s">
        <v>153</v>
      </c>
      <c r="B2" s="78"/>
      <c r="C2" s="78"/>
      <c r="D2" s="79"/>
      <c r="E2" s="80"/>
      <c r="F2" s="78" t="s">
        <v>87</v>
      </c>
      <c r="G2" s="78" t="s">
        <v>158</v>
      </c>
      <c r="H2" s="81" t="s">
        <v>88</v>
      </c>
      <c r="I2" s="78" t="s">
        <v>148</v>
      </c>
      <c r="J2" s="78" t="s">
        <v>89</v>
      </c>
      <c r="K2" s="78" t="s">
        <v>90</v>
      </c>
      <c r="L2" s="78" t="s">
        <v>91</v>
      </c>
      <c r="M2" s="78" t="s">
        <v>92</v>
      </c>
      <c r="N2" s="82" t="s">
        <v>151</v>
      </c>
      <c r="O2" s="83" t="s">
        <v>93</v>
      </c>
    </row>
    <row r="3" spans="1:15" s="76" customFormat="1" ht="80.25" customHeight="1">
      <c r="A3" s="117" t="s">
        <v>94</v>
      </c>
      <c r="B3" s="118"/>
      <c r="C3" s="84"/>
      <c r="D3" s="85"/>
      <c r="E3" s="86"/>
      <c r="F3" s="84"/>
      <c r="G3" s="84"/>
      <c r="H3" s="87"/>
      <c r="I3" s="84" t="s">
        <v>159</v>
      </c>
      <c r="J3" s="84"/>
      <c r="K3" s="84"/>
      <c r="L3" s="84"/>
      <c r="M3" s="84"/>
      <c r="N3" s="88"/>
      <c r="O3" s="89"/>
    </row>
    <row r="4" spans="1:15" s="98" customFormat="1" ht="80.25" customHeight="1">
      <c r="A4" s="90" t="s">
        <v>95</v>
      </c>
      <c r="B4" s="91"/>
      <c r="C4" s="92"/>
      <c r="D4" s="93"/>
      <c r="E4" s="94"/>
      <c r="F4" s="91"/>
      <c r="G4" s="91"/>
      <c r="H4" s="95"/>
      <c r="I4" s="91"/>
      <c r="J4" s="91"/>
      <c r="K4" s="91"/>
      <c r="L4" s="91"/>
      <c r="M4" s="91"/>
      <c r="N4" s="96"/>
      <c r="O4" s="97"/>
    </row>
    <row r="5" spans="1:15" s="101" customFormat="1" ht="80.25" customHeight="1">
      <c r="A5" s="99">
        <v>1</v>
      </c>
      <c r="B5" s="100"/>
      <c r="C5" s="94"/>
      <c r="D5" s="63" t="s">
        <v>98</v>
      </c>
      <c r="E5" s="63" t="s">
        <v>133</v>
      </c>
      <c r="F5" s="64" t="s">
        <v>110</v>
      </c>
      <c r="G5" s="64" t="s">
        <v>155</v>
      </c>
      <c r="H5" s="65" t="s">
        <v>96</v>
      </c>
      <c r="I5" s="65" t="s">
        <v>96</v>
      </c>
      <c r="J5" s="65" t="s">
        <v>96</v>
      </c>
      <c r="K5" s="65" t="s">
        <v>96</v>
      </c>
      <c r="L5" s="65" t="s">
        <v>96</v>
      </c>
      <c r="M5" s="65"/>
      <c r="N5" s="66">
        <v>172000</v>
      </c>
      <c r="O5" s="67" t="s">
        <v>160</v>
      </c>
    </row>
    <row r="6" spans="1:15" s="102" customFormat="1" ht="80.25" customHeight="1">
      <c r="A6" s="99">
        <v>2</v>
      </c>
      <c r="B6" s="100"/>
      <c r="C6" s="94"/>
      <c r="D6" s="63" t="s">
        <v>108</v>
      </c>
      <c r="E6" s="63" t="s">
        <v>132</v>
      </c>
      <c r="F6" s="64" t="s">
        <v>109</v>
      </c>
      <c r="G6" s="64" t="s">
        <v>156</v>
      </c>
      <c r="H6" s="65" t="s">
        <v>96</v>
      </c>
      <c r="I6" s="65" t="s">
        <v>96</v>
      </c>
      <c r="J6" s="65" t="s">
        <v>96</v>
      </c>
      <c r="K6" s="65" t="s">
        <v>96</v>
      </c>
      <c r="L6" s="65" t="s">
        <v>96</v>
      </c>
      <c r="M6" s="65" t="s">
        <v>144</v>
      </c>
      <c r="N6" s="66">
        <v>177000</v>
      </c>
      <c r="O6" s="67" t="s">
        <v>160</v>
      </c>
    </row>
    <row r="7" spans="1:15" s="103" customFormat="1" ht="80.25" customHeight="1">
      <c r="A7" s="99">
        <v>3</v>
      </c>
      <c r="B7" s="100"/>
      <c r="C7" s="94"/>
      <c r="D7" s="63" t="s">
        <v>99</v>
      </c>
      <c r="E7" s="63" t="s">
        <v>131</v>
      </c>
      <c r="F7" s="64" t="s">
        <v>111</v>
      </c>
      <c r="G7" s="64" t="s">
        <v>157</v>
      </c>
      <c r="H7" s="65" t="s">
        <v>96</v>
      </c>
      <c r="I7" s="65" t="s">
        <v>96</v>
      </c>
      <c r="J7" s="65" t="s">
        <v>96</v>
      </c>
      <c r="K7" s="65" t="s">
        <v>96</v>
      </c>
      <c r="L7" s="65" t="s">
        <v>96</v>
      </c>
      <c r="M7" s="65" t="s">
        <v>144</v>
      </c>
      <c r="N7" s="66">
        <v>172000</v>
      </c>
      <c r="O7" s="67" t="s">
        <v>160</v>
      </c>
    </row>
    <row r="8" spans="1:15" s="104" customFormat="1" ht="80.25" customHeight="1">
      <c r="A8" s="99">
        <v>4</v>
      </c>
      <c r="B8" s="100"/>
      <c r="C8" s="94"/>
      <c r="D8" s="63" t="s">
        <v>100</v>
      </c>
      <c r="E8" s="63" t="s">
        <v>130</v>
      </c>
      <c r="F8" s="64" t="s">
        <v>112</v>
      </c>
      <c r="G8" s="64" t="s">
        <v>96</v>
      </c>
      <c r="H8" s="65" t="s">
        <v>96</v>
      </c>
      <c r="I8" s="65" t="s">
        <v>96</v>
      </c>
      <c r="J8" s="65" t="s">
        <v>96</v>
      </c>
      <c r="K8" s="65" t="s">
        <v>96</v>
      </c>
      <c r="L8" s="65" t="s">
        <v>96</v>
      </c>
      <c r="M8" s="65" t="s">
        <v>144</v>
      </c>
      <c r="N8" s="66">
        <v>172000</v>
      </c>
      <c r="O8" s="67" t="s">
        <v>160</v>
      </c>
    </row>
    <row r="9" spans="1:15" s="101" customFormat="1" ht="80.25" customHeight="1">
      <c r="A9" s="99">
        <v>5</v>
      </c>
      <c r="B9" s="100"/>
      <c r="C9" s="94"/>
      <c r="D9" s="63" t="s">
        <v>101</v>
      </c>
      <c r="E9" s="63" t="s">
        <v>129</v>
      </c>
      <c r="F9" s="64" t="s">
        <v>115</v>
      </c>
      <c r="G9" s="64" t="s">
        <v>96</v>
      </c>
      <c r="H9" s="65" t="s">
        <v>96</v>
      </c>
      <c r="I9" s="65" t="s">
        <v>96</v>
      </c>
      <c r="J9" s="65" t="s">
        <v>96</v>
      </c>
      <c r="K9" s="65" t="s">
        <v>96</v>
      </c>
      <c r="L9" s="65" t="s">
        <v>96</v>
      </c>
      <c r="M9" s="65"/>
      <c r="N9" s="66">
        <v>175000</v>
      </c>
      <c r="O9" s="67" t="s">
        <v>160</v>
      </c>
    </row>
    <row r="10" spans="1:15" s="101" customFormat="1" ht="80.25" customHeight="1">
      <c r="A10" s="99">
        <v>6</v>
      </c>
      <c r="B10" s="100"/>
      <c r="C10" s="94"/>
      <c r="D10" s="63" t="s">
        <v>102</v>
      </c>
      <c r="E10" s="63" t="s">
        <v>134</v>
      </c>
      <c r="F10" s="64" t="s">
        <v>114</v>
      </c>
      <c r="G10" s="64" t="s">
        <v>155</v>
      </c>
      <c r="H10" s="65" t="s">
        <v>96</v>
      </c>
      <c r="I10" s="65" t="s">
        <v>96</v>
      </c>
      <c r="J10" s="65" t="s">
        <v>96</v>
      </c>
      <c r="K10" s="65" t="s">
        <v>96</v>
      </c>
      <c r="L10" s="65" t="s">
        <v>96</v>
      </c>
      <c r="M10" s="65"/>
      <c r="N10" s="66">
        <v>235000</v>
      </c>
      <c r="O10" s="67" t="s">
        <v>160</v>
      </c>
    </row>
    <row r="11" spans="1:15" s="103" customFormat="1" ht="80.25" customHeight="1">
      <c r="A11" s="99">
        <v>7</v>
      </c>
      <c r="B11" s="100"/>
      <c r="C11" s="94"/>
      <c r="D11" s="63" t="s">
        <v>103</v>
      </c>
      <c r="E11" s="63" t="s">
        <v>135</v>
      </c>
      <c r="F11" s="64" t="s">
        <v>113</v>
      </c>
      <c r="G11" s="65" t="s">
        <v>96</v>
      </c>
      <c r="H11" s="65" t="s">
        <v>96</v>
      </c>
      <c r="I11" s="65" t="s">
        <v>96</v>
      </c>
      <c r="J11" s="65" t="s">
        <v>96</v>
      </c>
      <c r="K11" s="65" t="s">
        <v>96</v>
      </c>
      <c r="L11" s="65" t="s">
        <v>96</v>
      </c>
      <c r="M11" s="65"/>
      <c r="N11" s="66">
        <v>169000</v>
      </c>
      <c r="O11" s="67" t="s">
        <v>160</v>
      </c>
    </row>
    <row r="12" spans="1:15" s="103" customFormat="1" ht="80.25" customHeight="1">
      <c r="A12" s="99">
        <v>8</v>
      </c>
      <c r="B12" s="100"/>
      <c r="C12" s="94"/>
      <c r="D12" s="63" t="s">
        <v>104</v>
      </c>
      <c r="E12" s="63" t="s">
        <v>136</v>
      </c>
      <c r="F12" s="64" t="s">
        <v>116</v>
      </c>
      <c r="G12" s="64" t="s">
        <v>156</v>
      </c>
      <c r="H12" s="65" t="s">
        <v>96</v>
      </c>
      <c r="I12" s="65" t="s">
        <v>96</v>
      </c>
      <c r="J12" s="65" t="s">
        <v>96</v>
      </c>
      <c r="K12" s="65" t="s">
        <v>96</v>
      </c>
      <c r="L12" s="65" t="s">
        <v>96</v>
      </c>
      <c r="M12" s="65"/>
      <c r="N12" s="66">
        <v>173000</v>
      </c>
      <c r="O12" s="67" t="s">
        <v>160</v>
      </c>
    </row>
    <row r="13" spans="1:15" s="103" customFormat="1" ht="80.25" customHeight="1">
      <c r="A13" s="99">
        <v>9</v>
      </c>
      <c r="B13" s="100"/>
      <c r="C13" s="94"/>
      <c r="D13" s="68" t="s">
        <v>11</v>
      </c>
      <c r="E13" s="63" t="s">
        <v>23</v>
      </c>
      <c r="F13" s="64" t="s">
        <v>117</v>
      </c>
      <c r="G13" s="64" t="s">
        <v>157</v>
      </c>
      <c r="H13" s="65" t="s">
        <v>96</v>
      </c>
      <c r="I13" s="65" t="s">
        <v>96</v>
      </c>
      <c r="J13" s="65" t="s">
        <v>96</v>
      </c>
      <c r="K13" s="65" t="s">
        <v>96</v>
      </c>
      <c r="L13" s="65" t="s">
        <v>96</v>
      </c>
      <c r="M13" s="65"/>
      <c r="N13" s="66">
        <v>142000</v>
      </c>
      <c r="O13" s="67" t="s">
        <v>160</v>
      </c>
    </row>
    <row r="14" spans="1:15" s="104" customFormat="1" ht="80.25" customHeight="1">
      <c r="A14" s="99">
        <v>10</v>
      </c>
      <c r="B14" s="100"/>
      <c r="C14" s="94"/>
      <c r="D14" s="63" t="s">
        <v>105</v>
      </c>
      <c r="E14" s="63" t="s">
        <v>137</v>
      </c>
      <c r="F14" s="64" t="s">
        <v>118</v>
      </c>
      <c r="G14" s="64" t="s">
        <v>157</v>
      </c>
      <c r="H14" s="65" t="s">
        <v>96</v>
      </c>
      <c r="I14" s="65" t="s">
        <v>96</v>
      </c>
      <c r="J14" s="65" t="s">
        <v>96</v>
      </c>
      <c r="K14" s="65" t="s">
        <v>96</v>
      </c>
      <c r="L14" s="65" t="s">
        <v>96</v>
      </c>
      <c r="M14" s="65"/>
      <c r="N14" s="66">
        <v>35000</v>
      </c>
      <c r="O14" s="67" t="s">
        <v>161</v>
      </c>
    </row>
    <row r="15" spans="1:15" s="102" customFormat="1" ht="80.25" customHeight="1">
      <c r="A15" s="99">
        <v>11</v>
      </c>
      <c r="B15" s="100"/>
      <c r="C15" s="94"/>
      <c r="D15" s="63" t="s">
        <v>106</v>
      </c>
      <c r="E15" s="63" t="s">
        <v>138</v>
      </c>
      <c r="F15" s="64" t="s">
        <v>119</v>
      </c>
      <c r="G15" s="64" t="s">
        <v>154</v>
      </c>
      <c r="H15" s="65" t="s">
        <v>96</v>
      </c>
      <c r="I15" s="65" t="s">
        <v>96</v>
      </c>
      <c r="J15" s="65" t="s">
        <v>96</v>
      </c>
      <c r="K15" s="65" t="s">
        <v>96</v>
      </c>
      <c r="L15" s="65" t="s">
        <v>96</v>
      </c>
      <c r="M15" s="65"/>
      <c r="N15" s="66">
        <v>171000</v>
      </c>
      <c r="O15" s="67" t="s">
        <v>160</v>
      </c>
    </row>
    <row r="16" spans="1:15" s="105" customFormat="1" ht="80.25" customHeight="1">
      <c r="A16" s="99">
        <v>12</v>
      </c>
      <c r="B16" s="100"/>
      <c r="C16" s="94"/>
      <c r="D16" s="69" t="s">
        <v>16</v>
      </c>
      <c r="E16" s="63" t="s">
        <v>139</v>
      </c>
      <c r="F16" s="64" t="s">
        <v>120</v>
      </c>
      <c r="G16" s="64" t="s">
        <v>144</v>
      </c>
      <c r="H16" s="65" t="s">
        <v>96</v>
      </c>
      <c r="I16" s="65" t="s">
        <v>96</v>
      </c>
      <c r="J16" s="65" t="s">
        <v>96</v>
      </c>
      <c r="K16" s="65" t="s">
        <v>96</v>
      </c>
      <c r="L16" s="65" t="s">
        <v>96</v>
      </c>
      <c r="M16" s="65" t="s">
        <v>144</v>
      </c>
      <c r="N16" s="66">
        <v>17500</v>
      </c>
      <c r="O16" s="67" t="s">
        <v>161</v>
      </c>
    </row>
    <row r="17" spans="1:15" s="102" customFormat="1" ht="80.25" customHeight="1">
      <c r="A17" s="99">
        <v>13</v>
      </c>
      <c r="B17" s="100"/>
      <c r="C17" s="94"/>
      <c r="D17" s="69" t="s">
        <v>17</v>
      </c>
      <c r="E17" s="63" t="s">
        <v>22</v>
      </c>
      <c r="F17" s="64" t="s">
        <v>121</v>
      </c>
      <c r="G17" s="64" t="s">
        <v>145</v>
      </c>
      <c r="H17" s="64" t="s">
        <v>146</v>
      </c>
      <c r="I17" s="65" t="s">
        <v>96</v>
      </c>
      <c r="J17" s="65" t="s">
        <v>96</v>
      </c>
      <c r="K17" s="65" t="s">
        <v>96</v>
      </c>
      <c r="L17" s="65" t="s">
        <v>96</v>
      </c>
      <c r="M17" s="64"/>
      <c r="N17" s="70">
        <v>17500</v>
      </c>
      <c r="O17" s="67" t="s">
        <v>161</v>
      </c>
    </row>
    <row r="18" spans="1:15" s="104" customFormat="1" ht="80.25" customHeight="1">
      <c r="A18" s="99">
        <v>14</v>
      </c>
      <c r="B18" s="100"/>
      <c r="C18" s="94"/>
      <c r="D18" s="69" t="s">
        <v>18</v>
      </c>
      <c r="E18" s="63" t="s">
        <v>140</v>
      </c>
      <c r="F18" s="64" t="s">
        <v>122</v>
      </c>
      <c r="G18" s="65" t="s">
        <v>144</v>
      </c>
      <c r="H18" s="65" t="s">
        <v>96</v>
      </c>
      <c r="I18" s="65" t="s">
        <v>96</v>
      </c>
      <c r="J18" s="65" t="s">
        <v>96</v>
      </c>
      <c r="K18" s="65" t="s">
        <v>96</v>
      </c>
      <c r="L18" s="65" t="s">
        <v>96</v>
      </c>
      <c r="M18" s="65"/>
      <c r="N18" s="66">
        <v>60000</v>
      </c>
      <c r="O18" s="67" t="s">
        <v>161</v>
      </c>
    </row>
    <row r="19" spans="1:15" s="102" customFormat="1" ht="80.25" customHeight="1">
      <c r="A19" s="99">
        <v>15</v>
      </c>
      <c r="B19" s="100"/>
      <c r="C19" s="94"/>
      <c r="D19" s="69" t="s">
        <v>19</v>
      </c>
      <c r="E19" s="63" t="s">
        <v>141</v>
      </c>
      <c r="F19" s="64" t="s">
        <v>123</v>
      </c>
      <c r="G19" s="65" t="s">
        <v>144</v>
      </c>
      <c r="H19" s="65" t="s">
        <v>147</v>
      </c>
      <c r="I19" s="65" t="s">
        <v>96</v>
      </c>
      <c r="J19" s="65" t="s">
        <v>96</v>
      </c>
      <c r="K19" s="65" t="s">
        <v>150</v>
      </c>
      <c r="L19" s="65" t="s">
        <v>96</v>
      </c>
      <c r="M19" s="65"/>
      <c r="N19" s="66">
        <v>17500</v>
      </c>
      <c r="O19" s="67" t="s">
        <v>161</v>
      </c>
    </row>
    <row r="20" spans="1:15" s="104" customFormat="1" ht="80.25" customHeight="1">
      <c r="A20" s="99">
        <v>16</v>
      </c>
      <c r="B20" s="100"/>
      <c r="C20" s="94"/>
      <c r="D20" s="69" t="s">
        <v>38</v>
      </c>
      <c r="E20" s="63" t="s">
        <v>24</v>
      </c>
      <c r="F20" s="64" t="s">
        <v>124</v>
      </c>
      <c r="G20" s="64" t="s">
        <v>157</v>
      </c>
      <c r="H20" s="64" t="s">
        <v>146</v>
      </c>
      <c r="I20" s="65" t="s">
        <v>96</v>
      </c>
      <c r="J20" s="65" t="s">
        <v>96</v>
      </c>
      <c r="K20" s="65" t="s">
        <v>96</v>
      </c>
      <c r="L20" s="65" t="s">
        <v>96</v>
      </c>
      <c r="M20" s="65"/>
      <c r="N20" s="66">
        <v>77000</v>
      </c>
      <c r="O20" s="67" t="s">
        <v>161</v>
      </c>
    </row>
    <row r="21" spans="1:15" s="104" customFormat="1" ht="80.25" customHeight="1">
      <c r="A21" s="99">
        <v>17</v>
      </c>
      <c r="B21" s="100"/>
      <c r="C21" s="94"/>
      <c r="D21" s="69" t="s">
        <v>21</v>
      </c>
      <c r="E21" s="63" t="s">
        <v>26</v>
      </c>
      <c r="F21" s="64" t="s">
        <v>125</v>
      </c>
      <c r="G21" s="65" t="s">
        <v>144</v>
      </c>
      <c r="H21" s="65" t="s">
        <v>147</v>
      </c>
      <c r="I21" s="65" t="s">
        <v>96</v>
      </c>
      <c r="J21" s="65" t="s">
        <v>96</v>
      </c>
      <c r="K21" s="65" t="s">
        <v>150</v>
      </c>
      <c r="L21" s="65" t="s">
        <v>96</v>
      </c>
      <c r="M21" s="65"/>
      <c r="N21" s="66">
        <v>17500</v>
      </c>
      <c r="O21" s="67" t="s">
        <v>161</v>
      </c>
    </row>
    <row r="22" spans="1:15" s="104" customFormat="1" ht="80.25" customHeight="1">
      <c r="A22" s="99">
        <v>18</v>
      </c>
      <c r="B22" s="100"/>
      <c r="C22" s="94"/>
      <c r="D22" s="69" t="s">
        <v>41</v>
      </c>
      <c r="E22" s="63" t="s">
        <v>25</v>
      </c>
      <c r="F22" s="64" t="s">
        <v>126</v>
      </c>
      <c r="G22" s="64" t="s">
        <v>144</v>
      </c>
      <c r="H22" s="65" t="s">
        <v>147</v>
      </c>
      <c r="I22" s="65" t="s">
        <v>96</v>
      </c>
      <c r="J22" s="65" t="s">
        <v>96</v>
      </c>
      <c r="K22" s="65" t="s">
        <v>150</v>
      </c>
      <c r="L22" s="65" t="s">
        <v>96</v>
      </c>
      <c r="M22" s="65"/>
      <c r="N22" s="66">
        <v>17500</v>
      </c>
      <c r="O22" s="67" t="s">
        <v>161</v>
      </c>
    </row>
    <row r="23" spans="1:15" s="104" customFormat="1" ht="80.25" customHeight="1">
      <c r="A23" s="99">
        <v>19</v>
      </c>
      <c r="B23" s="100"/>
      <c r="C23" s="94"/>
      <c r="D23" s="63" t="s">
        <v>107</v>
      </c>
      <c r="E23" s="63" t="s">
        <v>142</v>
      </c>
      <c r="F23" s="64" t="s">
        <v>127</v>
      </c>
      <c r="G23" s="64" t="s">
        <v>157</v>
      </c>
      <c r="H23" s="65" t="s">
        <v>96</v>
      </c>
      <c r="I23" s="65" t="s">
        <v>96</v>
      </c>
      <c r="J23" s="65" t="s">
        <v>96</v>
      </c>
      <c r="K23" s="65" t="s">
        <v>96</v>
      </c>
      <c r="L23" s="65" t="s">
        <v>96</v>
      </c>
      <c r="M23" s="65" t="s">
        <v>144</v>
      </c>
      <c r="N23" s="66"/>
      <c r="O23" s="67" t="s">
        <v>152</v>
      </c>
    </row>
    <row r="24" spans="1:15" s="104" customFormat="1" ht="80.25" customHeight="1">
      <c r="A24" s="99">
        <v>20</v>
      </c>
      <c r="B24" s="100"/>
      <c r="C24" s="94"/>
      <c r="D24" s="69" t="s">
        <v>45</v>
      </c>
      <c r="E24" s="63" t="s">
        <v>143</v>
      </c>
      <c r="F24" s="64" t="s">
        <v>128</v>
      </c>
      <c r="G24" s="65" t="s">
        <v>144</v>
      </c>
      <c r="H24" s="65" t="s">
        <v>96</v>
      </c>
      <c r="I24" s="65" t="s">
        <v>96</v>
      </c>
      <c r="J24" s="65" t="s">
        <v>96</v>
      </c>
      <c r="K24" s="65" t="s">
        <v>96</v>
      </c>
      <c r="L24" s="65" t="s">
        <v>96</v>
      </c>
      <c r="M24" s="65"/>
      <c r="N24" s="66"/>
      <c r="O24" s="67" t="s">
        <v>152</v>
      </c>
    </row>
  </sheetData>
  <mergeCells count="3">
    <mergeCell ref="A1:C1"/>
    <mergeCell ref="G1:M1"/>
    <mergeCell ref="A3:B3"/>
  </mergeCells>
  <phoneticPr fontId="4" type="noConversion"/>
  <pageMargins left="0.23622047244094491" right="0.23622047244094491" top="0.70866141732283472" bottom="0.43307086614173229" header="0.23622047244094491" footer="0.23622047244094491"/>
  <pageSetup paperSize="9" scale="50" orientation="landscape" r:id="rId1"/>
  <headerFooter alignWithMargins="0">
    <oddHeader>&amp;RAnlage 1-2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2"/>
  <sheetViews>
    <sheetView zoomScale="75" zoomScaleNormal="75" workbookViewId="0">
      <pane xSplit="2" ySplit="9" topLeftCell="D10" activePane="bottomRight" state="frozenSplit"/>
      <selection pane="topRight" activeCell="C1" sqref="C1"/>
      <selection pane="bottomLeft" activeCell="A9" sqref="A9"/>
      <selection pane="bottomRight" activeCell="B40" sqref="B40"/>
    </sheetView>
  </sheetViews>
  <sheetFormatPr baseColWidth="10" defaultRowHeight="12.75"/>
  <cols>
    <col min="1" max="1" width="5" customWidth="1"/>
    <col min="2" max="2" width="31.140625" customWidth="1"/>
    <col min="3" max="3" width="23.28515625" style="14" customWidth="1"/>
    <col min="4" max="4" width="20.28515625" style="14" customWidth="1"/>
    <col min="5" max="5" width="20.42578125" style="14" customWidth="1"/>
    <col min="6" max="6" width="1.7109375" style="14" customWidth="1"/>
    <col min="7" max="7" width="23.28515625" customWidth="1"/>
  </cols>
  <sheetData>
    <row r="1" spans="1:7">
      <c r="A1" s="119">
        <f ca="1">TODAY()</f>
        <v>40717</v>
      </c>
      <c r="B1" s="119"/>
      <c r="C1" s="11"/>
    </row>
    <row r="2" spans="1:7" s="2" customFormat="1" ht="6.75" customHeight="1">
      <c r="C2" s="12"/>
      <c r="D2" s="12"/>
      <c r="E2" s="12"/>
      <c r="F2" s="12"/>
      <c r="G2" s="3"/>
    </row>
    <row r="3" spans="1:7" s="1" customFormat="1" ht="15">
      <c r="A3" s="6" t="s">
        <v>0</v>
      </c>
      <c r="C3" s="13"/>
      <c r="D3" s="13"/>
      <c r="E3" s="13"/>
      <c r="F3" s="13"/>
      <c r="G3" s="4"/>
    </row>
    <row r="4" spans="1:7" s="1" customFormat="1" ht="15">
      <c r="A4" t="s">
        <v>75</v>
      </c>
      <c r="C4" s="13"/>
      <c r="D4" s="13"/>
      <c r="E4" s="13"/>
      <c r="F4" s="13"/>
      <c r="G4" s="4"/>
    </row>
    <row r="5" spans="1:7" s="1" customFormat="1" ht="15">
      <c r="A5"/>
      <c r="C5" s="13"/>
      <c r="D5" s="13"/>
      <c r="E5" s="13"/>
      <c r="F5" s="13"/>
      <c r="G5" s="4"/>
    </row>
    <row r="6" spans="1:7" s="2" customFormat="1" ht="14.25">
      <c r="A6" s="16"/>
      <c r="B6" s="18"/>
      <c r="C6" s="38">
        <v>39946</v>
      </c>
      <c r="D6" s="17">
        <v>39946</v>
      </c>
      <c r="E6" s="17"/>
      <c r="F6" s="17"/>
      <c r="G6" s="39"/>
    </row>
    <row r="7" spans="1:7" s="2" customFormat="1" ht="15">
      <c r="A7" s="19"/>
      <c r="B7" s="26" t="s">
        <v>1</v>
      </c>
      <c r="C7" s="40" t="s">
        <v>69</v>
      </c>
      <c r="D7" s="20" t="s">
        <v>69</v>
      </c>
      <c r="E7" s="20"/>
      <c r="F7" s="20"/>
      <c r="G7" s="21"/>
    </row>
    <row r="8" spans="1:7" s="2" customFormat="1" ht="15">
      <c r="A8" s="19"/>
      <c r="B8" s="26"/>
      <c r="C8" s="41"/>
      <c r="D8" s="22" t="s">
        <v>79</v>
      </c>
      <c r="E8" s="22"/>
      <c r="F8" s="22"/>
      <c r="G8" s="42"/>
    </row>
    <row r="9" spans="1:7" s="2" customFormat="1" ht="15">
      <c r="A9" s="23"/>
      <c r="B9" s="27"/>
      <c r="C9" s="43" t="s">
        <v>72</v>
      </c>
      <c r="D9" s="24" t="s">
        <v>78</v>
      </c>
      <c r="E9" s="24"/>
      <c r="F9" s="24"/>
      <c r="G9" s="25" t="s">
        <v>27</v>
      </c>
    </row>
    <row r="10" spans="1:7" s="2" customFormat="1" ht="15">
      <c r="A10" s="16"/>
      <c r="B10" s="53"/>
      <c r="C10" s="54"/>
      <c r="D10" s="55"/>
      <c r="E10" s="55"/>
      <c r="F10" s="55"/>
      <c r="G10" s="18"/>
    </row>
    <row r="11" spans="1:7" s="2" customFormat="1" ht="15">
      <c r="A11" s="28" t="s">
        <v>63</v>
      </c>
      <c r="B11" s="5" t="s">
        <v>28</v>
      </c>
      <c r="C11" s="44"/>
      <c r="D11" s="22"/>
      <c r="E11" s="22"/>
      <c r="F11" s="22"/>
      <c r="G11" s="42"/>
    </row>
    <row r="12" spans="1:7">
      <c r="A12" s="9"/>
      <c r="B12" s="7"/>
      <c r="C12" s="45"/>
      <c r="D12" s="46"/>
      <c r="E12" s="46"/>
      <c r="F12" s="46"/>
      <c r="G12" s="7"/>
    </row>
    <row r="13" spans="1:7">
      <c r="A13" s="29" t="s">
        <v>48</v>
      </c>
      <c r="B13" s="30" t="s">
        <v>29</v>
      </c>
      <c r="C13" s="47">
        <v>42303.85</v>
      </c>
      <c r="D13" s="46">
        <v>42170.75</v>
      </c>
      <c r="E13" s="46">
        <f t="shared" ref="E13:E51" si="0">SUM(C13:D13)</f>
        <v>84474.6</v>
      </c>
      <c r="F13" s="46"/>
      <c r="G13" s="7" t="s">
        <v>73</v>
      </c>
    </row>
    <row r="14" spans="1:7">
      <c r="A14" s="9"/>
      <c r="B14" s="30" t="s">
        <v>35</v>
      </c>
      <c r="C14" s="47">
        <v>45040.85</v>
      </c>
      <c r="D14" s="46">
        <v>42170.75</v>
      </c>
      <c r="E14" s="46">
        <f t="shared" si="0"/>
        <v>87211.6</v>
      </c>
      <c r="F14" s="46"/>
      <c r="G14" s="7" t="s">
        <v>73</v>
      </c>
    </row>
    <row r="15" spans="1:7">
      <c r="A15" s="9"/>
      <c r="B15" s="30"/>
      <c r="C15" s="47"/>
      <c r="D15" s="46"/>
      <c r="E15" s="46">
        <f t="shared" si="0"/>
        <v>0</v>
      </c>
      <c r="F15" s="46"/>
      <c r="G15" s="7"/>
    </row>
    <row r="16" spans="1:7">
      <c r="A16" s="29" t="s">
        <v>50</v>
      </c>
      <c r="B16" s="30" t="s">
        <v>30</v>
      </c>
      <c r="C16" s="47">
        <v>42303.85</v>
      </c>
      <c r="D16" s="46">
        <v>42170.75</v>
      </c>
      <c r="E16" s="46">
        <f t="shared" si="0"/>
        <v>84474.6</v>
      </c>
      <c r="F16" s="46"/>
      <c r="G16" s="7" t="s">
        <v>73</v>
      </c>
    </row>
    <row r="17" spans="1:7">
      <c r="A17" s="9"/>
      <c r="B17" s="30" t="s">
        <v>49</v>
      </c>
      <c r="C17" s="47">
        <v>50276.85</v>
      </c>
      <c r="D17" s="46">
        <v>42170.75</v>
      </c>
      <c r="E17" s="46">
        <f t="shared" si="0"/>
        <v>92447.6</v>
      </c>
      <c r="F17" s="46"/>
      <c r="G17" s="7" t="s">
        <v>73</v>
      </c>
    </row>
    <row r="18" spans="1:7">
      <c r="A18" s="9"/>
      <c r="B18" s="30"/>
      <c r="C18" s="47"/>
      <c r="D18" s="46"/>
      <c r="E18" s="46">
        <f t="shared" si="0"/>
        <v>0</v>
      </c>
      <c r="F18" s="46"/>
      <c r="G18" s="7"/>
    </row>
    <row r="19" spans="1:7">
      <c r="A19" s="29" t="s">
        <v>51</v>
      </c>
      <c r="B19" s="30" t="s">
        <v>3</v>
      </c>
      <c r="C19" s="47">
        <v>42303.85</v>
      </c>
      <c r="D19" s="46">
        <v>42170.75</v>
      </c>
      <c r="E19" s="46">
        <f t="shared" si="0"/>
        <v>84474.6</v>
      </c>
      <c r="F19" s="46"/>
      <c r="G19" s="7" t="s">
        <v>73</v>
      </c>
    </row>
    <row r="20" spans="1:7">
      <c r="A20" s="9"/>
      <c r="B20" s="31" t="s">
        <v>42</v>
      </c>
      <c r="C20" s="48">
        <v>45040.85</v>
      </c>
      <c r="D20" s="46">
        <v>42170.75</v>
      </c>
      <c r="E20" s="46">
        <f t="shared" si="0"/>
        <v>87211.6</v>
      </c>
      <c r="F20" s="46"/>
      <c r="G20" s="7" t="s">
        <v>73</v>
      </c>
    </row>
    <row r="21" spans="1:7">
      <c r="A21" s="9"/>
      <c r="B21" s="30"/>
      <c r="C21" s="47"/>
      <c r="D21" s="46"/>
      <c r="E21" s="46">
        <f t="shared" si="0"/>
        <v>0</v>
      </c>
      <c r="F21" s="46"/>
      <c r="G21" s="7"/>
    </row>
    <row r="22" spans="1:7">
      <c r="A22" s="29" t="s">
        <v>52</v>
      </c>
      <c r="B22" s="30" t="s">
        <v>4</v>
      </c>
      <c r="C22" s="47">
        <v>42303.85</v>
      </c>
      <c r="D22" s="46">
        <v>42170.75</v>
      </c>
      <c r="E22" s="46">
        <f t="shared" si="0"/>
        <v>84474.6</v>
      </c>
      <c r="F22" s="46"/>
      <c r="G22" s="7" t="s">
        <v>73</v>
      </c>
    </row>
    <row r="23" spans="1:7">
      <c r="A23" s="9"/>
      <c r="B23" s="30" t="s">
        <v>32</v>
      </c>
      <c r="C23" s="47">
        <v>45040.85</v>
      </c>
      <c r="D23" s="46">
        <v>42170.75</v>
      </c>
      <c r="E23" s="46">
        <f t="shared" si="0"/>
        <v>87211.6</v>
      </c>
      <c r="F23" s="46"/>
      <c r="G23" s="7" t="s">
        <v>73</v>
      </c>
    </row>
    <row r="24" spans="1:7">
      <c r="A24" s="9"/>
      <c r="B24" s="30"/>
      <c r="C24" s="47"/>
      <c r="D24" s="46"/>
      <c r="E24" s="46">
        <f t="shared" si="0"/>
        <v>0</v>
      </c>
      <c r="F24" s="46"/>
      <c r="G24" s="7"/>
    </row>
    <row r="25" spans="1:7">
      <c r="A25" s="29" t="s">
        <v>53</v>
      </c>
      <c r="B25" s="30" t="s">
        <v>31</v>
      </c>
      <c r="C25" s="47">
        <v>45040.85</v>
      </c>
      <c r="D25" s="46">
        <v>42170.75</v>
      </c>
      <c r="E25" s="46">
        <f t="shared" si="0"/>
        <v>87211.6</v>
      </c>
      <c r="F25" s="46"/>
      <c r="G25" s="7" t="s">
        <v>73</v>
      </c>
    </row>
    <row r="26" spans="1:7">
      <c r="A26" s="9"/>
      <c r="B26" s="30" t="s">
        <v>5</v>
      </c>
      <c r="C26" s="47">
        <v>45040.85</v>
      </c>
      <c r="D26" s="46">
        <v>42170.75</v>
      </c>
      <c r="E26" s="46">
        <f t="shared" si="0"/>
        <v>87211.6</v>
      </c>
      <c r="F26" s="46"/>
      <c r="G26" s="7" t="s">
        <v>73</v>
      </c>
    </row>
    <row r="27" spans="1:7">
      <c r="A27" s="9"/>
      <c r="B27" s="30"/>
      <c r="C27" s="47"/>
      <c r="D27" s="46"/>
      <c r="E27" s="46">
        <f t="shared" si="0"/>
        <v>0</v>
      </c>
      <c r="F27" s="46"/>
      <c r="G27" s="7"/>
    </row>
    <row r="28" spans="1:7">
      <c r="A28" s="29" t="s">
        <v>54</v>
      </c>
      <c r="B28" s="30" t="s">
        <v>6</v>
      </c>
      <c r="C28" s="47">
        <v>84191.85</v>
      </c>
      <c r="D28" s="46">
        <v>42170.75</v>
      </c>
      <c r="E28" s="46">
        <f t="shared" si="0"/>
        <v>126362.6</v>
      </c>
      <c r="F28" s="46"/>
      <c r="G28" s="7" t="s">
        <v>73</v>
      </c>
    </row>
    <row r="29" spans="1:7">
      <c r="A29" s="9"/>
      <c r="B29" s="30" t="s">
        <v>7</v>
      </c>
      <c r="C29" s="47">
        <v>66234.75</v>
      </c>
      <c r="D29" s="46">
        <v>42170.75</v>
      </c>
      <c r="E29" s="46">
        <f t="shared" si="0"/>
        <v>108405.5</v>
      </c>
      <c r="F29" s="46"/>
      <c r="G29" s="7" t="s">
        <v>73</v>
      </c>
    </row>
    <row r="30" spans="1:7">
      <c r="A30" s="9"/>
      <c r="B30" s="30"/>
      <c r="C30" s="47"/>
      <c r="D30" s="46"/>
      <c r="E30" s="46">
        <f t="shared" si="0"/>
        <v>0</v>
      </c>
      <c r="F30" s="46"/>
      <c r="G30" s="7"/>
    </row>
    <row r="31" spans="1:7">
      <c r="A31" s="29" t="s">
        <v>55</v>
      </c>
      <c r="B31" s="30" t="s">
        <v>8</v>
      </c>
      <c r="C31" s="47">
        <v>42303.85</v>
      </c>
      <c r="D31" s="46">
        <v>42170.75</v>
      </c>
      <c r="E31" s="46">
        <f t="shared" si="0"/>
        <v>84474.6</v>
      </c>
      <c r="F31" s="46"/>
      <c r="G31" s="7" t="s">
        <v>73</v>
      </c>
    </row>
    <row r="32" spans="1:7">
      <c r="A32" s="9"/>
      <c r="B32" s="30" t="s">
        <v>9</v>
      </c>
      <c r="C32" s="47">
        <v>42303.85</v>
      </c>
      <c r="D32" s="46">
        <v>42170.75</v>
      </c>
      <c r="E32" s="46">
        <f t="shared" si="0"/>
        <v>84474.6</v>
      </c>
      <c r="F32" s="46"/>
      <c r="G32" s="7" t="s">
        <v>73</v>
      </c>
    </row>
    <row r="33" spans="1:7">
      <c r="A33" s="9"/>
      <c r="B33" s="30"/>
      <c r="C33" s="47"/>
      <c r="D33" s="46"/>
      <c r="E33" s="46">
        <f t="shared" si="0"/>
        <v>0</v>
      </c>
      <c r="F33" s="46"/>
      <c r="G33" s="7"/>
    </row>
    <row r="34" spans="1:7">
      <c r="A34" s="29" t="s">
        <v>56</v>
      </c>
      <c r="B34" s="30" t="s">
        <v>10</v>
      </c>
      <c r="C34" s="47">
        <v>44326.85</v>
      </c>
      <c r="D34" s="46">
        <v>42170.75</v>
      </c>
      <c r="E34" s="46">
        <f t="shared" si="0"/>
        <v>86497.600000000006</v>
      </c>
      <c r="F34" s="46"/>
      <c r="G34" s="7" t="s">
        <v>73</v>
      </c>
    </row>
    <row r="35" spans="1:7">
      <c r="A35" s="29"/>
      <c r="B35" s="30" t="s">
        <v>70</v>
      </c>
      <c r="C35" s="47">
        <v>44326.85</v>
      </c>
      <c r="D35" s="46">
        <v>42170.75</v>
      </c>
      <c r="E35" s="46">
        <f t="shared" si="0"/>
        <v>86497.600000000006</v>
      </c>
      <c r="F35" s="46"/>
      <c r="G35" s="7" t="s">
        <v>73</v>
      </c>
    </row>
    <row r="36" spans="1:7">
      <c r="A36" s="9"/>
      <c r="B36" s="30"/>
      <c r="C36" s="47"/>
      <c r="D36" s="46"/>
      <c r="E36" s="46">
        <f t="shared" si="0"/>
        <v>0</v>
      </c>
      <c r="F36" s="46"/>
      <c r="G36" s="7"/>
    </row>
    <row r="37" spans="1:7">
      <c r="A37" s="29" t="s">
        <v>57</v>
      </c>
      <c r="B37" s="32" t="s">
        <v>11</v>
      </c>
      <c r="C37" s="47">
        <v>99780.9</v>
      </c>
      <c r="D37" s="46">
        <v>42170.75</v>
      </c>
      <c r="E37" s="46">
        <f t="shared" si="0"/>
        <v>141951.65</v>
      </c>
      <c r="F37" s="46"/>
      <c r="G37" s="7" t="s">
        <v>73</v>
      </c>
    </row>
    <row r="38" spans="1:7">
      <c r="A38" s="9"/>
      <c r="B38" s="32"/>
      <c r="C38" s="47"/>
      <c r="D38" s="46"/>
      <c r="E38" s="46">
        <f t="shared" si="0"/>
        <v>0</v>
      </c>
      <c r="F38" s="46"/>
      <c r="G38" s="7"/>
    </row>
    <row r="39" spans="1:7">
      <c r="A39" s="29" t="s">
        <v>58</v>
      </c>
      <c r="B39" s="30" t="s">
        <v>12</v>
      </c>
      <c r="C39" s="47">
        <v>17054</v>
      </c>
      <c r="D39" s="46"/>
      <c r="E39" s="46">
        <f t="shared" si="0"/>
        <v>17054</v>
      </c>
      <c r="F39" s="46"/>
      <c r="G39" s="7" t="s">
        <v>74</v>
      </c>
    </row>
    <row r="40" spans="1:7">
      <c r="A40" s="9"/>
      <c r="B40" s="30" t="s">
        <v>13</v>
      </c>
      <c r="C40" s="47">
        <v>17054</v>
      </c>
      <c r="D40" s="46"/>
      <c r="E40" s="46">
        <f t="shared" si="0"/>
        <v>17054</v>
      </c>
      <c r="F40" s="46"/>
      <c r="G40" s="7" t="s">
        <v>74</v>
      </c>
    </row>
    <row r="41" spans="1:7">
      <c r="A41" s="9"/>
      <c r="B41" s="30"/>
      <c r="C41" s="47"/>
      <c r="D41" s="46"/>
      <c r="E41" s="46">
        <f t="shared" si="0"/>
        <v>0</v>
      </c>
      <c r="F41" s="46"/>
      <c r="G41" s="7"/>
    </row>
    <row r="42" spans="1:7">
      <c r="A42" s="29" t="s">
        <v>59</v>
      </c>
      <c r="B42" s="30" t="s">
        <v>14</v>
      </c>
      <c r="C42" s="47">
        <v>42303.85</v>
      </c>
      <c r="D42" s="46">
        <v>42170.75</v>
      </c>
      <c r="E42" s="46">
        <f t="shared" si="0"/>
        <v>84474.6</v>
      </c>
      <c r="F42" s="46"/>
      <c r="G42" s="7" t="s">
        <v>73</v>
      </c>
    </row>
    <row r="43" spans="1:7">
      <c r="A43" s="9"/>
      <c r="B43" s="30" t="s">
        <v>15</v>
      </c>
      <c r="C43" s="47">
        <v>44326.85</v>
      </c>
      <c r="D43" s="46">
        <v>42170.75</v>
      </c>
      <c r="E43" s="46">
        <f t="shared" si="0"/>
        <v>86497.600000000006</v>
      </c>
      <c r="F43" s="46"/>
      <c r="G43" s="7" t="s">
        <v>73</v>
      </c>
    </row>
    <row r="44" spans="1:7">
      <c r="A44" s="9"/>
      <c r="B44" s="30"/>
      <c r="C44" s="47"/>
      <c r="D44" s="46"/>
      <c r="E44" s="46">
        <f t="shared" si="0"/>
        <v>0</v>
      </c>
      <c r="F44" s="46"/>
      <c r="G44" s="7"/>
    </row>
    <row r="45" spans="1:7">
      <c r="A45" s="9"/>
      <c r="B45" s="30" t="s">
        <v>16</v>
      </c>
      <c r="C45" s="47">
        <v>17054</v>
      </c>
      <c r="D45" s="46"/>
      <c r="E45" s="46">
        <f t="shared" si="0"/>
        <v>17054</v>
      </c>
      <c r="F45" s="46"/>
      <c r="G45" s="7" t="s">
        <v>74</v>
      </c>
    </row>
    <row r="46" spans="1:7">
      <c r="A46" s="9"/>
      <c r="B46" s="30" t="s">
        <v>17</v>
      </c>
      <c r="C46" s="47">
        <v>17054</v>
      </c>
      <c r="D46" s="46"/>
      <c r="E46" s="46">
        <f t="shared" si="0"/>
        <v>17054</v>
      </c>
      <c r="F46" s="46"/>
      <c r="G46" s="7" t="s">
        <v>74</v>
      </c>
    </row>
    <row r="47" spans="1:7">
      <c r="A47" s="9"/>
      <c r="B47" s="30" t="s">
        <v>18</v>
      </c>
      <c r="C47" s="45">
        <v>17054</v>
      </c>
      <c r="D47" s="46">
        <v>42170.75</v>
      </c>
      <c r="E47" s="46">
        <f t="shared" si="0"/>
        <v>59224.75</v>
      </c>
      <c r="F47" s="46"/>
      <c r="G47" s="7" t="s">
        <v>74</v>
      </c>
    </row>
    <row r="48" spans="1:7">
      <c r="A48" s="9"/>
      <c r="B48" s="30" t="s">
        <v>19</v>
      </c>
      <c r="C48" s="47">
        <v>17054</v>
      </c>
      <c r="D48" s="46"/>
      <c r="E48" s="46">
        <f t="shared" si="0"/>
        <v>17054</v>
      </c>
      <c r="F48" s="46"/>
      <c r="G48" s="7" t="s">
        <v>74</v>
      </c>
    </row>
    <row r="49" spans="1:7">
      <c r="A49" s="9"/>
      <c r="B49" s="30" t="s">
        <v>38</v>
      </c>
      <c r="C49" s="47">
        <v>77054</v>
      </c>
      <c r="D49" s="46"/>
      <c r="E49" s="46">
        <f t="shared" si="0"/>
        <v>77054</v>
      </c>
      <c r="F49" s="46"/>
      <c r="G49" s="7" t="s">
        <v>74</v>
      </c>
    </row>
    <row r="50" spans="1:7">
      <c r="A50" s="9"/>
      <c r="B50" s="30" t="s">
        <v>21</v>
      </c>
      <c r="C50" s="47">
        <v>17054</v>
      </c>
      <c r="D50" s="46"/>
      <c r="E50" s="46">
        <f t="shared" si="0"/>
        <v>17054</v>
      </c>
      <c r="F50" s="46"/>
      <c r="G50" s="7"/>
    </row>
    <row r="51" spans="1:7">
      <c r="A51" s="9"/>
      <c r="B51" s="30" t="s">
        <v>41</v>
      </c>
      <c r="C51" s="47">
        <v>17054</v>
      </c>
      <c r="D51" s="46"/>
      <c r="E51" s="46">
        <f t="shared" si="0"/>
        <v>17054</v>
      </c>
      <c r="F51" s="46"/>
      <c r="G51" s="7" t="s">
        <v>76</v>
      </c>
    </row>
    <row r="52" spans="1:7">
      <c r="A52" s="37"/>
      <c r="B52" s="8"/>
      <c r="C52" s="51"/>
      <c r="D52" s="52"/>
      <c r="E52" s="52"/>
      <c r="F52" s="52"/>
      <c r="G52" s="8"/>
    </row>
    <row r="53" spans="1:7">
      <c r="A53" s="56"/>
      <c r="B53" s="57"/>
      <c r="C53" s="58"/>
      <c r="D53" s="59"/>
      <c r="E53" s="59"/>
      <c r="F53" s="59"/>
      <c r="G53" s="10"/>
    </row>
    <row r="54" spans="1:7">
      <c r="A54" s="33" t="s">
        <v>64</v>
      </c>
      <c r="B54" s="34" t="s">
        <v>81</v>
      </c>
      <c r="C54" s="49"/>
      <c r="D54" s="46"/>
      <c r="E54" s="46"/>
      <c r="F54" s="46"/>
      <c r="G54" s="7"/>
    </row>
    <row r="55" spans="1:7">
      <c r="A55" s="9"/>
      <c r="B55" s="30"/>
      <c r="C55" s="47"/>
      <c r="D55" s="46"/>
      <c r="E55" s="46"/>
      <c r="F55" s="46"/>
      <c r="G55" s="7"/>
    </row>
    <row r="56" spans="1:7">
      <c r="A56" s="9"/>
      <c r="B56" s="30" t="s">
        <v>77</v>
      </c>
      <c r="C56" s="47"/>
      <c r="D56" s="46"/>
      <c r="E56" s="46"/>
      <c r="F56" s="46"/>
      <c r="G56" s="7"/>
    </row>
    <row r="57" spans="1:7">
      <c r="A57" s="37"/>
      <c r="B57" s="61"/>
      <c r="C57" s="62"/>
      <c r="D57" s="52"/>
      <c r="E57" s="52"/>
      <c r="F57" s="52"/>
      <c r="G57" s="8"/>
    </row>
    <row r="58" spans="1:7">
      <c r="A58" s="56"/>
      <c r="B58" s="57"/>
      <c r="C58" s="58"/>
      <c r="D58" s="59"/>
      <c r="E58" s="59"/>
      <c r="F58" s="59"/>
      <c r="G58" s="10"/>
    </row>
    <row r="59" spans="1:7">
      <c r="A59" s="33" t="s">
        <v>65</v>
      </c>
      <c r="B59" s="34" t="s">
        <v>80</v>
      </c>
      <c r="C59" s="49"/>
      <c r="D59" s="46"/>
      <c r="E59" s="46"/>
      <c r="F59" s="46"/>
      <c r="G59" s="7"/>
    </row>
    <row r="60" spans="1:7">
      <c r="A60" s="35"/>
      <c r="B60" s="30"/>
      <c r="C60" s="47"/>
      <c r="D60" s="46"/>
      <c r="E60" s="46"/>
      <c r="F60" s="46"/>
      <c r="G60" s="7"/>
    </row>
    <row r="61" spans="1:7">
      <c r="A61" s="35"/>
      <c r="B61" s="30" t="s">
        <v>18</v>
      </c>
      <c r="C61" s="47"/>
      <c r="D61" s="46"/>
      <c r="E61" s="46"/>
      <c r="F61" s="46"/>
      <c r="G61" s="7"/>
    </row>
    <row r="62" spans="1:7">
      <c r="A62" s="35"/>
      <c r="B62" s="30" t="s">
        <v>45</v>
      </c>
      <c r="C62" s="47"/>
      <c r="D62" s="46"/>
      <c r="E62" s="46"/>
      <c r="F62" s="46"/>
      <c r="G62" s="7"/>
    </row>
    <row r="63" spans="1:7">
      <c r="A63" s="37"/>
      <c r="B63" s="61"/>
      <c r="C63" s="62"/>
      <c r="D63" s="52"/>
      <c r="E63" s="52"/>
      <c r="F63" s="52"/>
      <c r="G63" s="8"/>
    </row>
    <row r="64" spans="1:7">
      <c r="A64" s="56"/>
      <c r="B64" s="10"/>
      <c r="C64" s="60"/>
      <c r="D64" s="59"/>
      <c r="E64" s="59"/>
      <c r="F64" s="59"/>
      <c r="G64" s="10"/>
    </row>
    <row r="65" spans="1:7">
      <c r="A65" s="33" t="s">
        <v>66</v>
      </c>
      <c r="B65" s="34" t="s">
        <v>82</v>
      </c>
      <c r="C65" s="49"/>
      <c r="D65" s="46"/>
      <c r="E65" s="46"/>
      <c r="F65" s="46"/>
      <c r="G65" s="7"/>
    </row>
    <row r="66" spans="1:7">
      <c r="A66" s="35"/>
      <c r="B66" s="7"/>
      <c r="C66" s="45"/>
      <c r="D66" s="46"/>
      <c r="E66" s="46"/>
      <c r="F66" s="46"/>
      <c r="G66" s="7"/>
    </row>
    <row r="67" spans="1:7">
      <c r="A67" s="35"/>
      <c r="B67" s="30" t="s">
        <v>33</v>
      </c>
      <c r="C67" s="47"/>
      <c r="D67" s="46"/>
      <c r="E67" s="46"/>
      <c r="F67" s="46"/>
      <c r="G67" s="7"/>
    </row>
    <row r="68" spans="1:7">
      <c r="A68" s="35"/>
      <c r="B68" s="30" t="s">
        <v>34</v>
      </c>
      <c r="C68" s="47"/>
      <c r="D68" s="46"/>
      <c r="E68" s="46"/>
      <c r="F68" s="46"/>
      <c r="G68" s="7"/>
    </row>
    <row r="69" spans="1:7">
      <c r="A69" s="35"/>
      <c r="B69" s="30" t="s">
        <v>36</v>
      </c>
      <c r="C69" s="47"/>
      <c r="D69" s="46"/>
      <c r="E69" s="46"/>
      <c r="F69" s="46"/>
      <c r="G69" s="7"/>
    </row>
    <row r="70" spans="1:7">
      <c r="A70" s="9"/>
      <c r="B70" s="30" t="s">
        <v>37</v>
      </c>
      <c r="C70" s="47"/>
      <c r="D70" s="46"/>
      <c r="E70" s="46"/>
      <c r="F70" s="46"/>
      <c r="G70" s="7"/>
    </row>
    <row r="71" spans="1:7">
      <c r="A71" s="9"/>
      <c r="B71" s="30" t="s">
        <v>39</v>
      </c>
      <c r="C71" s="47"/>
      <c r="D71" s="46"/>
      <c r="E71" s="46"/>
      <c r="F71" s="46"/>
      <c r="G71" s="7"/>
    </row>
    <row r="72" spans="1:7">
      <c r="A72" s="9"/>
      <c r="B72" s="30" t="s">
        <v>40</v>
      </c>
      <c r="C72" s="47"/>
      <c r="D72" s="46"/>
      <c r="E72" s="46"/>
      <c r="F72" s="46"/>
      <c r="G72" s="7"/>
    </row>
    <row r="73" spans="1:7">
      <c r="A73" s="9"/>
      <c r="B73" s="30" t="s">
        <v>43</v>
      </c>
      <c r="C73" s="47"/>
      <c r="D73" s="46"/>
      <c r="E73" s="46"/>
      <c r="F73" s="46"/>
      <c r="G73" s="7"/>
    </row>
    <row r="74" spans="1:7">
      <c r="A74" s="9"/>
      <c r="B74" s="30" t="s">
        <v>44</v>
      </c>
      <c r="C74" s="47"/>
      <c r="D74" s="46"/>
      <c r="E74" s="46"/>
      <c r="F74" s="46"/>
      <c r="G74" s="7"/>
    </row>
    <row r="75" spans="1:7">
      <c r="A75" s="9"/>
      <c r="B75" s="30" t="s">
        <v>60</v>
      </c>
      <c r="C75" s="47"/>
      <c r="D75" s="46"/>
      <c r="E75" s="46"/>
      <c r="F75" s="46"/>
      <c r="G75" s="7"/>
    </row>
    <row r="76" spans="1:7">
      <c r="A76" s="9"/>
      <c r="B76" s="30" t="s">
        <v>46</v>
      </c>
      <c r="C76" s="47"/>
      <c r="D76" s="46"/>
      <c r="E76" s="46"/>
      <c r="F76" s="46"/>
      <c r="G76" s="7"/>
    </row>
    <row r="77" spans="1:7">
      <c r="A77" s="9"/>
      <c r="B77" s="30" t="s">
        <v>61</v>
      </c>
      <c r="C77" s="47"/>
      <c r="D77" s="46"/>
      <c r="E77" s="46"/>
      <c r="F77" s="46"/>
      <c r="G77" s="7"/>
    </row>
    <row r="78" spans="1:7">
      <c r="A78" s="9"/>
      <c r="B78" s="30" t="s">
        <v>62</v>
      </c>
      <c r="C78" s="47"/>
      <c r="D78" s="46"/>
      <c r="E78" s="46"/>
      <c r="F78" s="46"/>
      <c r="G78" s="7"/>
    </row>
    <row r="79" spans="1:7">
      <c r="A79" s="9"/>
      <c r="B79" s="30" t="s">
        <v>47</v>
      </c>
      <c r="C79" s="47"/>
      <c r="D79" s="46"/>
      <c r="E79" s="46"/>
      <c r="F79" s="46"/>
      <c r="G79" s="7"/>
    </row>
    <row r="80" spans="1:7">
      <c r="A80" s="37"/>
      <c r="B80" s="61"/>
      <c r="C80" s="62"/>
      <c r="D80" s="52"/>
      <c r="E80" s="52"/>
      <c r="F80" s="52"/>
      <c r="G80" s="8"/>
    </row>
    <row r="81" spans="1:7">
      <c r="A81" s="56"/>
      <c r="B81" s="57"/>
      <c r="C81" s="58"/>
      <c r="D81" s="59"/>
      <c r="E81" s="59"/>
      <c r="F81" s="59"/>
      <c r="G81" s="10"/>
    </row>
    <row r="82" spans="1:7">
      <c r="A82" s="33" t="s">
        <v>67</v>
      </c>
      <c r="B82" s="34" t="s">
        <v>68</v>
      </c>
      <c r="C82" s="49"/>
      <c r="D82" s="46"/>
      <c r="E82" s="46"/>
      <c r="F82" s="46"/>
      <c r="G82" s="7"/>
    </row>
    <row r="83" spans="1:7">
      <c r="A83" s="33"/>
      <c r="B83" s="34"/>
      <c r="C83" s="49"/>
      <c r="D83" s="46"/>
      <c r="E83" s="46"/>
      <c r="F83" s="46"/>
      <c r="G83" s="7"/>
    </row>
    <row r="84" spans="1:7">
      <c r="A84" s="33"/>
      <c r="B84" s="30" t="s">
        <v>20</v>
      </c>
      <c r="C84" s="47"/>
      <c r="D84" s="46"/>
      <c r="E84" s="46"/>
      <c r="F84" s="46"/>
      <c r="G84" s="7"/>
    </row>
    <row r="85" spans="1:7">
      <c r="A85" s="37"/>
      <c r="B85" s="8"/>
      <c r="C85" s="62"/>
      <c r="D85" s="52"/>
      <c r="E85" s="52"/>
      <c r="F85" s="52"/>
      <c r="G85" s="8"/>
    </row>
    <row r="86" spans="1:7">
      <c r="A86" s="9"/>
      <c r="B86" s="7"/>
      <c r="C86" s="45"/>
      <c r="D86" s="46"/>
      <c r="E86" s="46"/>
      <c r="F86" s="46"/>
      <c r="G86" s="7"/>
    </row>
    <row r="87" spans="1:7" s="6" customFormat="1">
      <c r="A87" s="35"/>
      <c r="B87" s="36" t="s">
        <v>71</v>
      </c>
      <c r="C87" s="49">
        <f>SUM(C10:C85)</f>
        <v>1168282.0999999996</v>
      </c>
      <c r="D87" s="50">
        <f>SUM(D10:D85)</f>
        <v>843415</v>
      </c>
      <c r="E87" s="50"/>
      <c r="F87" s="50"/>
      <c r="G87" s="34"/>
    </row>
    <row r="88" spans="1:7">
      <c r="A88" s="37"/>
      <c r="B88" s="8"/>
      <c r="C88" s="51"/>
      <c r="D88" s="52"/>
      <c r="E88" s="52"/>
      <c r="F88" s="52"/>
      <c r="G88" s="8"/>
    </row>
    <row r="92" spans="1:7" ht="14.25">
      <c r="A92" s="15"/>
    </row>
  </sheetData>
  <mergeCells count="1">
    <mergeCell ref="A1:B1"/>
  </mergeCells>
  <phoneticPr fontId="4" type="noConversion"/>
  <pageMargins left="0.71" right="0.79" top="0.43" bottom="0.51" header="0.25" footer="0.24"/>
  <pageSetup paperSize="9" scale="70" orientation="portrait" r:id="rId1"/>
  <headerFooter alignWithMargins="0">
    <oddFooter>&amp;L&amp;8EB Kita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2011-02-02 PrioLi gem. SVA</vt:lpstr>
      <vt:lpstr>2011-01-19 an Dez IV</vt:lpstr>
      <vt:lpstr>'2011-01-19 an Dez IV'!Druckbereich</vt:lpstr>
      <vt:lpstr>'2011-01-19 an Dez IV'!Drucktitel</vt:lpstr>
      <vt:lpstr>'2011-02-02 PrioLi gem. SVA'!Drucktitel</vt:lpstr>
    </vt:vector>
  </TitlesOfParts>
  <Company>Stadt Halle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had14020</dc:creator>
  <cp:lastModifiedBy>had90437</cp:lastModifiedBy>
  <cp:lastPrinted>2011-06-10T05:13:59Z</cp:lastPrinted>
  <dcterms:created xsi:type="dcterms:W3CDTF">2009-08-12T14:25:51Z</dcterms:created>
  <dcterms:modified xsi:type="dcterms:W3CDTF">2011-06-23T14:28:37Z</dcterms:modified>
</cp:coreProperties>
</file>